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Тит лист" sheetId="11" r:id="rId1"/>
    <sheet name="Лист1" sheetId="1" r:id="rId2"/>
    <sheet name="Лист2" sheetId="2" r:id="rId3"/>
    <sheet name="Лист3" sheetId="3" r:id="rId4"/>
    <sheet name="Лист4" sheetId="4" r:id="rId5"/>
    <sheet name="Лист5" sheetId="5" r:id="rId6"/>
    <sheet name="Лист6" sheetId="6" r:id="rId7"/>
    <sheet name="Лист7" sheetId="7" r:id="rId8"/>
    <sheet name="Лист8" sheetId="8" r:id="rId9"/>
    <sheet name="Лист9" sheetId="9" r:id="rId10"/>
    <sheet name="Лист10" sheetId="10" r:id="rId11"/>
  </sheets>
  <calcPr calcId="114210"/>
</workbook>
</file>

<file path=xl/calcChain.xml><?xml version="1.0" encoding="utf-8"?>
<calcChain xmlns="http://schemas.openxmlformats.org/spreadsheetml/2006/main">
  <c r="H20" i="7"/>
  <c r="G20"/>
  <c r="F20"/>
  <c r="E20"/>
  <c r="D20"/>
  <c r="F24" i="10"/>
  <c r="G24"/>
  <c r="D23"/>
  <c r="E23"/>
  <c r="F23"/>
  <c r="G23"/>
  <c r="H23"/>
  <c r="D19"/>
  <c r="D24"/>
  <c r="E19"/>
  <c r="E24"/>
  <c r="F19"/>
  <c r="G19"/>
  <c r="H19"/>
  <c r="H24"/>
  <c r="D25" i="9"/>
  <c r="H25"/>
  <c r="D20"/>
  <c r="E20"/>
  <c r="E25"/>
  <c r="F20"/>
  <c r="F25"/>
  <c r="G20"/>
  <c r="G25"/>
  <c r="H20"/>
  <c r="D20" i="8"/>
  <c r="E20"/>
  <c r="F20"/>
  <c r="G20"/>
  <c r="H20"/>
  <c r="D24" i="6"/>
  <c r="H24"/>
  <c r="D19"/>
  <c r="E19"/>
  <c r="E24"/>
  <c r="F19"/>
  <c r="F24"/>
  <c r="G19"/>
  <c r="G24"/>
  <c r="H19"/>
  <c r="D19" i="5"/>
  <c r="E19"/>
  <c r="F19"/>
  <c r="G19"/>
  <c r="H19"/>
  <c r="D20" i="4"/>
  <c r="D25"/>
  <c r="E20"/>
  <c r="E25"/>
  <c r="F20"/>
  <c r="F25"/>
  <c r="G20"/>
  <c r="G25"/>
  <c r="H20"/>
  <c r="H25"/>
  <c r="D20" i="3"/>
  <c r="D24"/>
  <c r="E20"/>
  <c r="E24"/>
  <c r="F20"/>
  <c r="F24"/>
  <c r="G20"/>
  <c r="G24"/>
  <c r="H20"/>
  <c r="H24"/>
  <c r="F25" i="2"/>
  <c r="D20"/>
  <c r="D25"/>
  <c r="E20"/>
  <c r="E25"/>
  <c r="F20"/>
  <c r="G20"/>
  <c r="G25"/>
  <c r="H20"/>
  <c r="H25"/>
  <c r="D21" i="1"/>
  <c r="D26"/>
  <c r="E21"/>
  <c r="E26"/>
  <c r="F21"/>
  <c r="F26"/>
  <c r="G26"/>
  <c r="H21"/>
  <c r="H26"/>
  <c r="H25"/>
  <c r="H24" i="9"/>
  <c r="G24"/>
  <c r="F24"/>
  <c r="E24"/>
  <c r="D24"/>
  <c r="H24" i="8"/>
  <c r="H25"/>
  <c r="G24"/>
  <c r="G25"/>
  <c r="F24"/>
  <c r="F25"/>
  <c r="E24"/>
  <c r="E25"/>
  <c r="D24"/>
  <c r="D25"/>
  <c r="H24" i="7"/>
  <c r="H25"/>
  <c r="G24"/>
  <c r="G25"/>
  <c r="F24"/>
  <c r="F25"/>
  <c r="E24"/>
  <c r="E25"/>
  <c r="D24"/>
  <c r="D25"/>
  <c r="H23" i="6"/>
  <c r="G23"/>
  <c r="F23"/>
  <c r="E23"/>
  <c r="D23"/>
  <c r="H23" i="5"/>
  <c r="H24"/>
  <c r="G23"/>
  <c r="G24"/>
  <c r="F23"/>
  <c r="F24"/>
  <c r="E23"/>
  <c r="E24"/>
  <c r="D23"/>
  <c r="D24"/>
  <c r="H24" i="4"/>
  <c r="G24"/>
  <c r="F24"/>
  <c r="E24"/>
  <c r="D24"/>
  <c r="H23" i="3"/>
  <c r="G23"/>
  <c r="F23"/>
  <c r="E23"/>
  <c r="D23"/>
  <c r="H24" i="2"/>
  <c r="G24"/>
  <c r="F24"/>
  <c r="E24"/>
  <c r="D24"/>
  <c r="G25" i="1"/>
  <c r="F25"/>
  <c r="E25"/>
  <c r="D25"/>
  <c r="I20" i="8"/>
  <c r="I20" i="7"/>
  <c r="G21" i="1"/>
</calcChain>
</file>

<file path=xl/sharedStrings.xml><?xml version="1.0" encoding="utf-8"?>
<sst xmlns="http://schemas.openxmlformats.org/spreadsheetml/2006/main" count="292" uniqueCount="89">
  <si>
    <t>№ рец.</t>
  </si>
  <si>
    <t>Прием пищи, наименование блюда</t>
  </si>
  <si>
    <t>Масса порции</t>
  </si>
  <si>
    <t>Пищевые вещества(г)</t>
  </si>
  <si>
    <t>Б</t>
  </si>
  <si>
    <t>Ж</t>
  </si>
  <si>
    <t>У</t>
  </si>
  <si>
    <t>Энергетическая ценность(ккал)</t>
  </si>
  <si>
    <t>Обед</t>
  </si>
  <si>
    <t>Итого за обед:</t>
  </si>
  <si>
    <r>
      <t xml:space="preserve">День: </t>
    </r>
    <r>
      <rPr>
        <sz val="11"/>
        <color indexed="8"/>
        <rFont val="Calibri"/>
        <family val="2"/>
        <charset val="204"/>
      </rPr>
      <t>понидельник</t>
    </r>
  </si>
  <si>
    <r>
      <t>Неделя:</t>
    </r>
    <r>
      <rPr>
        <sz val="11"/>
        <color indexed="8"/>
        <rFont val="Calibri"/>
        <family val="2"/>
        <charset val="204"/>
      </rPr>
      <t xml:space="preserve"> первая</t>
    </r>
  </si>
  <si>
    <r>
      <t xml:space="preserve">Сезон: </t>
    </r>
    <r>
      <rPr>
        <sz val="11"/>
        <color indexed="8"/>
        <rFont val="Calibri"/>
        <family val="2"/>
        <charset val="204"/>
      </rPr>
      <t>осенне - зимний</t>
    </r>
  </si>
  <si>
    <r>
      <t xml:space="preserve">День: </t>
    </r>
    <r>
      <rPr>
        <sz val="11"/>
        <color indexed="8"/>
        <rFont val="Calibri"/>
        <family val="2"/>
        <charset val="204"/>
      </rPr>
      <t>вторник</t>
    </r>
  </si>
  <si>
    <r>
      <t>День:</t>
    </r>
    <r>
      <rPr>
        <sz val="11"/>
        <color indexed="8"/>
        <rFont val="Calibri"/>
        <family val="2"/>
        <charset val="204"/>
      </rPr>
      <t xml:space="preserve"> среда</t>
    </r>
  </si>
  <si>
    <r>
      <t>День:</t>
    </r>
    <r>
      <rPr>
        <sz val="11"/>
        <color indexed="8"/>
        <rFont val="Calibri"/>
        <family val="2"/>
        <charset val="204"/>
      </rPr>
      <t xml:space="preserve"> четверг</t>
    </r>
  </si>
  <si>
    <r>
      <t>День:</t>
    </r>
    <r>
      <rPr>
        <sz val="11"/>
        <color indexed="8"/>
        <rFont val="Calibri"/>
        <family val="2"/>
        <charset val="204"/>
      </rPr>
      <t xml:space="preserve"> пятница</t>
    </r>
  </si>
  <si>
    <r>
      <t>День:</t>
    </r>
    <r>
      <rPr>
        <sz val="11"/>
        <color indexed="8"/>
        <rFont val="Calibri"/>
        <family val="2"/>
        <charset val="204"/>
      </rPr>
      <t xml:space="preserve"> понидельник</t>
    </r>
  </si>
  <si>
    <r>
      <t>Неделя:</t>
    </r>
    <r>
      <rPr>
        <sz val="11"/>
        <color indexed="8"/>
        <rFont val="Calibri"/>
        <family val="2"/>
        <charset val="204"/>
      </rPr>
      <t xml:space="preserve"> вторая</t>
    </r>
  </si>
  <si>
    <r>
      <t>День:</t>
    </r>
    <r>
      <rPr>
        <sz val="11"/>
        <color indexed="8"/>
        <rFont val="Calibri"/>
        <family val="2"/>
        <charset val="204"/>
      </rPr>
      <t xml:space="preserve"> вторник</t>
    </r>
  </si>
  <si>
    <t>Салат из свежих помидоров</t>
  </si>
  <si>
    <t>Суп рисовый с говядиной и томатной пастой (харчо)</t>
  </si>
  <si>
    <t>Суп картофельный с бобовыми</t>
  </si>
  <si>
    <t>Рассольник Петербургский (с перловой крупой)</t>
  </si>
  <si>
    <t>Щи из свежей капусты с картофелем</t>
  </si>
  <si>
    <t>Суп из овощей</t>
  </si>
  <si>
    <t>Суп с макаронными издельями</t>
  </si>
  <si>
    <t>Борщ с фасолью и картофелем</t>
  </si>
  <si>
    <t>Хлеб ржаной</t>
  </si>
  <si>
    <t>Хлеб пшеничный</t>
  </si>
  <si>
    <t>Сок фруктовый</t>
  </si>
  <si>
    <t>Кисель</t>
  </si>
  <si>
    <t>Компот из смеси сухофруктов</t>
  </si>
  <si>
    <t>Компот из свежих плодов</t>
  </si>
  <si>
    <t>Печенье</t>
  </si>
  <si>
    <t>Напиток из шиповника</t>
  </si>
  <si>
    <t>Вафли</t>
  </si>
  <si>
    <t>Макароны отварные с овощами</t>
  </si>
  <si>
    <t>Жаркое по - домашнему</t>
  </si>
  <si>
    <t>Итого за 10 дней</t>
  </si>
  <si>
    <t xml:space="preserve">Итого за 10 дней соотношение </t>
  </si>
  <si>
    <t>Источник: Сборник  рецептур на продукцию для обучающихся во всех образовательных учреждениях. / Под ред. М.П.Могильного, и В.А.Тутельяна. – М.: ДеЛи принт, 2011.</t>
  </si>
  <si>
    <r>
      <t xml:space="preserve">Возрастная категория: </t>
    </r>
    <r>
      <rPr>
        <sz val="11"/>
        <color indexed="8"/>
        <rFont val="Calibri"/>
        <family val="2"/>
        <charset val="204"/>
      </rPr>
      <t>с 12 лет и старше ОВЗ</t>
    </r>
  </si>
  <si>
    <t>Пряники</t>
  </si>
  <si>
    <t>Полдник</t>
  </si>
  <si>
    <t>Итого за полдник</t>
  </si>
  <si>
    <t>Овощи натуральные свежие (огурец)</t>
  </si>
  <si>
    <t>54-28м</t>
  </si>
  <si>
    <t>Жаркое по-домашнему из курицы</t>
  </si>
  <si>
    <t>54-11р</t>
  </si>
  <si>
    <t>Рыба тушеная в томате с овощами (минтай)</t>
  </si>
  <si>
    <t>54-13з</t>
  </si>
  <si>
    <t>Салат из свеклы отварной</t>
  </si>
  <si>
    <t>54-12м</t>
  </si>
  <si>
    <t>Плов с курицей</t>
  </si>
  <si>
    <t>54-4г</t>
  </si>
  <si>
    <t>Каша гречневая рассыпчатая</t>
  </si>
  <si>
    <t>54-16м</t>
  </si>
  <si>
    <t>Тефтели из говядины с рисом</t>
  </si>
  <si>
    <t>54-21г</t>
  </si>
  <si>
    <t>Горошница</t>
  </si>
  <si>
    <t>54-2м</t>
  </si>
  <si>
    <t>Гуляш из говядины</t>
  </si>
  <si>
    <t>54-2г</t>
  </si>
  <si>
    <t>Рагу из курицы</t>
  </si>
  <si>
    <t>54-22м</t>
  </si>
  <si>
    <t>Итого за день</t>
  </si>
  <si>
    <t>итого за день</t>
  </si>
  <si>
    <r>
      <t xml:space="preserve">Сезон: </t>
    </r>
    <r>
      <rPr>
        <sz val="11"/>
        <color indexed="8"/>
        <rFont val="Calibri"/>
        <family val="2"/>
        <charset val="204"/>
      </rPr>
      <t>весеннее</t>
    </r>
  </si>
  <si>
    <t>пром</t>
  </si>
  <si>
    <t>Салат из свеклы с курагой и изюмом</t>
  </si>
  <si>
    <r>
      <t xml:space="preserve">Сезон: </t>
    </r>
    <r>
      <rPr>
        <sz val="11"/>
        <color indexed="8"/>
        <rFont val="Calibri"/>
        <family val="2"/>
        <charset val="204"/>
      </rPr>
      <t>весенний</t>
    </r>
  </si>
  <si>
    <t>54-9г</t>
  </si>
  <si>
    <t>Рагу из овощей</t>
  </si>
  <si>
    <t>54-4м</t>
  </si>
  <si>
    <t>Котлета из говядины</t>
  </si>
  <si>
    <t>54-16з</t>
  </si>
  <si>
    <t>Винегрет с растительным маслом</t>
  </si>
  <si>
    <t>54-6г</t>
  </si>
  <si>
    <t>Рис отварной</t>
  </si>
  <si>
    <t xml:space="preserve"> </t>
  </si>
  <si>
    <t>«Утверждаю»</t>
  </si>
  <si>
    <t>Директор МБОУ «Комиссаровская ООШ»</t>
  </si>
  <si>
    <t>__________________Л.Н. Волохова</t>
  </si>
  <si>
    <t>Примерное меню</t>
  </si>
  <si>
    <t>МБОУ «Комиссаровская ООШ»</t>
  </si>
  <si>
    <t>Октябрьского района Оренбургской области</t>
  </si>
  <si>
    <t>на весенне-летний   период 2023-2024 учебный год</t>
  </si>
  <si>
    <t>(от 7  лет  до 11 лет ), ОВЗ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</si>
</sst>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0" fontId="2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3048000</xdr:colOff>
      <xdr:row>2</xdr:row>
      <xdr:rowOff>0</xdr:rowOff>
    </xdr:from>
    <xdr:to>
      <xdr:col>2</xdr:col>
      <xdr:colOff>1200150</xdr:colOff>
      <xdr:row>6</xdr:row>
      <xdr:rowOff>409575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81000"/>
          <a:ext cx="15716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3"/>
  <sheetViews>
    <sheetView tabSelected="1" workbookViewId="0">
      <selection activeCell="B3" sqref="B3"/>
    </sheetView>
  </sheetViews>
  <sheetFormatPr defaultRowHeight="15"/>
  <cols>
    <col min="1" max="1" width="19.28515625" customWidth="1"/>
    <col min="2" max="2" width="51.28515625" customWidth="1"/>
    <col min="3" max="3" width="72" customWidth="1"/>
  </cols>
  <sheetData>
    <row r="1" spans="2:3">
      <c r="B1" t="s">
        <v>80</v>
      </c>
      <c r="C1" t="s">
        <v>81</v>
      </c>
    </row>
    <row r="2" spans="2:3">
      <c r="C2" t="s">
        <v>82</v>
      </c>
    </row>
    <row r="3" spans="2:3" ht="27.75" customHeight="1">
      <c r="C3" t="s">
        <v>83</v>
      </c>
    </row>
    <row r="6" spans="2:3" ht="35.25" customHeight="1"/>
    <row r="7" spans="2:3" ht="40.5" customHeight="1"/>
    <row r="9" spans="2:3">
      <c r="B9" t="s">
        <v>84</v>
      </c>
    </row>
    <row r="10" spans="2:3">
      <c r="B10" t="s">
        <v>85</v>
      </c>
    </row>
    <row r="11" spans="2:3">
      <c r="B11" t="s">
        <v>86</v>
      </c>
    </row>
    <row r="12" spans="2:3">
      <c r="B12" t="s">
        <v>87</v>
      </c>
    </row>
    <row r="13" spans="2:3">
      <c r="B13" t="s">
        <v>88</v>
      </c>
    </row>
  </sheetData>
  <phoneticPr fontId="3" type="noConversion"/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5"/>
  <sheetViews>
    <sheetView topLeftCell="A7" workbookViewId="0">
      <selection activeCell="K13" sqref="K13"/>
    </sheetView>
  </sheetViews>
  <sheetFormatPr defaultRowHeight="15"/>
  <cols>
    <col min="1" max="1" width="9" customWidth="1"/>
    <col min="3" max="3" width="16.28515625" customWidth="1"/>
    <col min="4" max="4" width="11.140625" customWidth="1"/>
    <col min="5" max="5" width="12.140625" customWidth="1"/>
    <col min="6" max="6" width="10.28515625" customWidth="1"/>
    <col min="8" max="8" width="12.85546875" customWidth="1"/>
  </cols>
  <sheetData>
    <row r="1" spans="1:8" ht="6.75" customHeight="1"/>
    <row r="2" spans="1:8">
      <c r="A2" s="25" t="s">
        <v>15</v>
      </c>
      <c r="B2" s="25"/>
      <c r="C2" s="25"/>
      <c r="D2" s="25"/>
      <c r="E2" s="25"/>
      <c r="F2" s="25"/>
      <c r="G2" s="3"/>
    </row>
    <row r="3" spans="1:8" ht="4.5" customHeight="1">
      <c r="A3" s="3"/>
      <c r="B3" s="3"/>
      <c r="C3" s="3"/>
      <c r="D3" s="3"/>
      <c r="E3" s="3"/>
      <c r="F3" s="3"/>
      <c r="G3" s="3"/>
    </row>
    <row r="4" spans="1:8">
      <c r="A4" s="26" t="s">
        <v>18</v>
      </c>
      <c r="B4" s="26"/>
      <c r="C4" s="26"/>
      <c r="D4" s="26"/>
      <c r="E4" s="26"/>
      <c r="F4" s="26"/>
      <c r="G4" s="26"/>
    </row>
    <row r="5" spans="1:8" ht="2.25" customHeight="1">
      <c r="A5" s="3"/>
      <c r="B5" s="3"/>
      <c r="C5" s="3"/>
      <c r="D5" s="3"/>
      <c r="E5" s="3"/>
      <c r="F5" s="3"/>
      <c r="G5" s="3"/>
    </row>
    <row r="6" spans="1:8">
      <c r="A6" s="25" t="s">
        <v>71</v>
      </c>
      <c r="B6" s="25"/>
      <c r="C6" s="25"/>
      <c r="D6" s="25"/>
      <c r="E6" s="25"/>
      <c r="F6" s="25"/>
      <c r="G6" s="25"/>
    </row>
    <row r="7" spans="1:8" ht="7.5" customHeight="1">
      <c r="A7" s="3"/>
      <c r="B7" s="3"/>
      <c r="C7" s="3"/>
      <c r="D7" s="3"/>
      <c r="E7" s="3"/>
      <c r="F7" s="3"/>
      <c r="G7" s="3"/>
    </row>
    <row r="8" spans="1:8">
      <c r="A8" s="25" t="s">
        <v>42</v>
      </c>
      <c r="B8" s="25"/>
      <c r="C8" s="25"/>
      <c r="D8" s="25"/>
      <c r="E8" s="25"/>
      <c r="F8" s="25"/>
      <c r="G8" s="25"/>
    </row>
    <row r="9" spans="1:8" ht="6" customHeight="1"/>
    <row r="10" spans="1:8" ht="15" customHeight="1">
      <c r="A10" s="23" t="s">
        <v>0</v>
      </c>
      <c r="B10" s="29" t="s">
        <v>1</v>
      </c>
      <c r="C10" s="30"/>
      <c r="D10" s="23" t="s">
        <v>2</v>
      </c>
      <c r="E10" s="27" t="s">
        <v>3</v>
      </c>
      <c r="F10" s="27"/>
      <c r="G10" s="27"/>
      <c r="H10" s="15" t="s">
        <v>7</v>
      </c>
    </row>
    <row r="11" spans="1:8" ht="41.25" customHeight="1">
      <c r="A11" s="28"/>
      <c r="B11" s="31"/>
      <c r="C11" s="32"/>
      <c r="D11" s="24"/>
      <c r="E11" s="2" t="s">
        <v>4</v>
      </c>
      <c r="F11" s="2" t="s">
        <v>5</v>
      </c>
      <c r="G11" s="2" t="s">
        <v>6</v>
      </c>
      <c r="H11" s="16"/>
    </row>
    <row r="12" spans="1:8">
      <c r="A12" s="2"/>
      <c r="B12" s="17" t="s">
        <v>8</v>
      </c>
      <c r="C12" s="18"/>
      <c r="D12" s="2"/>
      <c r="E12" s="2"/>
      <c r="F12" s="2"/>
      <c r="G12" s="2"/>
      <c r="H12" s="2"/>
    </row>
    <row r="13" spans="1:8" ht="28.5" customHeight="1">
      <c r="A13" s="1">
        <v>19</v>
      </c>
      <c r="B13" s="19" t="s">
        <v>20</v>
      </c>
      <c r="C13" s="20"/>
      <c r="D13" s="1">
        <v>100</v>
      </c>
      <c r="E13" s="1">
        <v>1.2</v>
      </c>
      <c r="F13" s="1">
        <v>10.1</v>
      </c>
      <c r="G13" s="1">
        <v>9.5</v>
      </c>
      <c r="H13" s="1">
        <v>124</v>
      </c>
    </row>
    <row r="14" spans="1:8" ht="30" customHeight="1">
      <c r="A14" s="1">
        <v>63</v>
      </c>
      <c r="B14" s="19" t="s">
        <v>27</v>
      </c>
      <c r="C14" s="20"/>
      <c r="D14" s="1">
        <v>250</v>
      </c>
      <c r="E14" s="1">
        <v>3.5449999999999999</v>
      </c>
      <c r="F14" s="1">
        <v>5.0999999999999996</v>
      </c>
      <c r="G14" s="1">
        <v>14.53</v>
      </c>
      <c r="H14" s="1">
        <v>118.25</v>
      </c>
    </row>
    <row r="15" spans="1:8" ht="27.75" customHeight="1">
      <c r="A15" s="1" t="s">
        <v>63</v>
      </c>
      <c r="B15" s="19" t="s">
        <v>37</v>
      </c>
      <c r="C15" s="20"/>
      <c r="D15" s="1">
        <v>180</v>
      </c>
      <c r="E15" s="1">
        <v>5.6</v>
      </c>
      <c r="F15" s="1">
        <v>7.4</v>
      </c>
      <c r="G15" s="1">
        <v>31.8</v>
      </c>
      <c r="H15" s="1">
        <v>216.8</v>
      </c>
    </row>
    <row r="16" spans="1:8" ht="20.45" customHeight="1">
      <c r="A16" s="2" t="s">
        <v>74</v>
      </c>
      <c r="B16" s="21" t="s">
        <v>75</v>
      </c>
      <c r="C16" s="22"/>
      <c r="D16" s="1">
        <v>100</v>
      </c>
      <c r="E16" s="1">
        <v>18.25</v>
      </c>
      <c r="F16" s="1">
        <v>17.399999999999999</v>
      </c>
      <c r="G16" s="1">
        <v>16.43</v>
      </c>
      <c r="H16" s="1">
        <v>295.2</v>
      </c>
    </row>
    <row r="17" spans="1:8" ht="35.25" customHeight="1">
      <c r="A17" s="2">
        <v>648</v>
      </c>
      <c r="B17" s="11" t="s">
        <v>31</v>
      </c>
      <c r="C17" s="12"/>
      <c r="D17" s="1">
        <v>200</v>
      </c>
      <c r="E17" s="1">
        <v>0</v>
      </c>
      <c r="F17" s="1">
        <v>0</v>
      </c>
      <c r="G17" s="1">
        <v>15.3</v>
      </c>
      <c r="H17" s="1">
        <v>49.6</v>
      </c>
    </row>
    <row r="18" spans="1:8" ht="15" customHeight="1">
      <c r="A18" s="2">
        <v>7</v>
      </c>
      <c r="B18" s="19" t="s">
        <v>28</v>
      </c>
      <c r="C18" s="20"/>
      <c r="D18" s="1">
        <v>40</v>
      </c>
      <c r="E18" s="1">
        <v>2.6</v>
      </c>
      <c r="F18" s="1">
        <v>0.48</v>
      </c>
      <c r="G18" s="1">
        <v>1.05</v>
      </c>
      <c r="H18" s="1">
        <v>72.400000000000006</v>
      </c>
    </row>
    <row r="19" spans="1:8" ht="15" customHeight="1">
      <c r="A19" s="2">
        <v>8</v>
      </c>
      <c r="B19" s="11" t="s">
        <v>29</v>
      </c>
      <c r="C19" s="12"/>
      <c r="D19" s="1">
        <v>50</v>
      </c>
      <c r="E19" s="1">
        <v>3.07</v>
      </c>
      <c r="F19" s="1">
        <v>1.07</v>
      </c>
      <c r="G19" s="1">
        <v>20.9</v>
      </c>
      <c r="H19" s="1">
        <v>107.2</v>
      </c>
    </row>
    <row r="20" spans="1:8" ht="15" customHeight="1">
      <c r="A20" s="2"/>
      <c r="B20" s="13" t="s">
        <v>9</v>
      </c>
      <c r="C20" s="14"/>
      <c r="D20" s="4">
        <f>SUM(D13:D19)</f>
        <v>920</v>
      </c>
      <c r="E20" s="4">
        <f>SUM(E13:E19)</f>
        <v>34.265000000000001</v>
      </c>
      <c r="F20" s="4">
        <f>SUM(F13:F19)</f>
        <v>41.55</v>
      </c>
      <c r="G20" s="4">
        <f>SUM(G13:G19)</f>
        <v>109.50999999999999</v>
      </c>
      <c r="H20" s="4">
        <f>SUM(H13:H19)</f>
        <v>983.45</v>
      </c>
    </row>
    <row r="21" spans="1:8">
      <c r="A21" s="2"/>
      <c r="B21" s="13" t="s">
        <v>44</v>
      </c>
      <c r="C21" s="14"/>
      <c r="D21" s="8"/>
      <c r="E21" s="8"/>
      <c r="F21" s="8"/>
      <c r="G21" s="8"/>
      <c r="H21" s="8"/>
    </row>
    <row r="22" spans="1:8">
      <c r="A22" s="2">
        <v>604</v>
      </c>
      <c r="B22" s="11" t="s">
        <v>43</v>
      </c>
      <c r="C22" s="12"/>
      <c r="D22" s="8">
        <v>30</v>
      </c>
      <c r="E22" s="8">
        <v>2.25</v>
      </c>
      <c r="F22" s="8">
        <v>2.94</v>
      </c>
      <c r="G22" s="8">
        <v>22.32</v>
      </c>
      <c r="H22" s="8">
        <v>125.1</v>
      </c>
    </row>
    <row r="23" spans="1:8">
      <c r="A23" s="2">
        <v>859</v>
      </c>
      <c r="B23" s="11" t="s">
        <v>33</v>
      </c>
      <c r="C23" s="12"/>
      <c r="D23" s="8">
        <v>200</v>
      </c>
      <c r="E23" s="8">
        <v>0.2</v>
      </c>
      <c r="F23" s="8">
        <v>0.2</v>
      </c>
      <c r="G23" s="8">
        <v>22.3</v>
      </c>
      <c r="H23" s="8">
        <v>110</v>
      </c>
    </row>
    <row r="24" spans="1:8">
      <c r="A24" s="2"/>
      <c r="B24" s="13" t="s">
        <v>45</v>
      </c>
      <c r="C24" s="14"/>
      <c r="D24" s="9">
        <f>SUM(D22:D23)</f>
        <v>230</v>
      </c>
      <c r="E24" s="9">
        <f>SUM(E22:E23)</f>
        <v>2.4500000000000002</v>
      </c>
      <c r="F24" s="9">
        <f>SUM(F22:F23)</f>
        <v>3.14</v>
      </c>
      <c r="G24" s="9">
        <f>SUM(G22:G23)</f>
        <v>44.620000000000005</v>
      </c>
      <c r="H24" s="9">
        <f>SUM(H22:H23)</f>
        <v>235.1</v>
      </c>
    </row>
    <row r="25" spans="1:8">
      <c r="A25" s="2"/>
      <c r="B25" s="13" t="s">
        <v>66</v>
      </c>
      <c r="C25" s="14"/>
      <c r="D25" s="9">
        <f>SUM(D24,D20)</f>
        <v>1150</v>
      </c>
      <c r="E25" s="9">
        <f>SUM(E24,E20)</f>
        <v>36.715000000000003</v>
      </c>
      <c r="F25" s="9">
        <f>SUM(F24,F20)</f>
        <v>44.69</v>
      </c>
      <c r="G25" s="9">
        <f>SUM(G24,G20)</f>
        <v>154.13</v>
      </c>
      <c r="H25" s="9">
        <f>SUM(H24,H20)</f>
        <v>1218.55</v>
      </c>
    </row>
  </sheetData>
  <mergeCells count="23">
    <mergeCell ref="B25:C25"/>
    <mergeCell ref="A2:F2"/>
    <mergeCell ref="A4:G4"/>
    <mergeCell ref="A6:G6"/>
    <mergeCell ref="A8:G8"/>
    <mergeCell ref="A10:A11"/>
    <mergeCell ref="B10:C11"/>
    <mergeCell ref="D10:D11"/>
    <mergeCell ref="E10:G10"/>
    <mergeCell ref="B17:C17"/>
    <mergeCell ref="B24:C24"/>
    <mergeCell ref="B20:C20"/>
    <mergeCell ref="B21:C21"/>
    <mergeCell ref="B18:C18"/>
    <mergeCell ref="B19:C19"/>
    <mergeCell ref="B16:C16"/>
    <mergeCell ref="B22:C22"/>
    <mergeCell ref="B15:C15"/>
    <mergeCell ref="H10:H11"/>
    <mergeCell ref="B12:C12"/>
    <mergeCell ref="B13:C13"/>
    <mergeCell ref="B14:C14"/>
    <mergeCell ref="B23:C23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O12" sqref="O12"/>
    </sheetView>
  </sheetViews>
  <sheetFormatPr defaultRowHeight="15"/>
  <cols>
    <col min="1" max="1" width="8.28515625" customWidth="1"/>
    <col min="3" max="3" width="15" customWidth="1"/>
    <col min="4" max="4" width="11.28515625" customWidth="1"/>
    <col min="5" max="5" width="11.7109375" customWidth="1"/>
    <col min="6" max="6" width="10.5703125" customWidth="1"/>
    <col min="7" max="7" width="13.140625" customWidth="1"/>
    <col min="8" max="8" width="12.42578125" customWidth="1"/>
  </cols>
  <sheetData>
    <row r="1" spans="1:8" ht="3" customHeight="1"/>
    <row r="2" spans="1:8">
      <c r="A2" s="25" t="s">
        <v>16</v>
      </c>
      <c r="B2" s="25"/>
      <c r="C2" s="25"/>
      <c r="D2" s="25"/>
      <c r="E2" s="25"/>
      <c r="F2" s="25"/>
      <c r="G2" s="3"/>
    </row>
    <row r="3" spans="1:8" ht="8.25" customHeight="1">
      <c r="A3" s="3"/>
      <c r="B3" s="3"/>
      <c r="C3" s="3"/>
      <c r="D3" s="3"/>
      <c r="E3" s="3"/>
      <c r="F3" s="3"/>
      <c r="G3" s="3"/>
    </row>
    <row r="4" spans="1:8">
      <c r="A4" s="26" t="s">
        <v>18</v>
      </c>
      <c r="B4" s="26"/>
      <c r="C4" s="26"/>
      <c r="D4" s="26"/>
      <c r="E4" s="26"/>
      <c r="F4" s="26"/>
      <c r="G4" s="26"/>
    </row>
    <row r="5" spans="1:8" ht="9" customHeight="1">
      <c r="A5" s="3"/>
      <c r="B5" s="3"/>
      <c r="C5" s="3"/>
      <c r="D5" s="3"/>
      <c r="E5" s="3"/>
      <c r="F5" s="3"/>
      <c r="G5" s="3"/>
    </row>
    <row r="6" spans="1:8">
      <c r="A6" s="25" t="s">
        <v>71</v>
      </c>
      <c r="B6" s="25"/>
      <c r="C6" s="25"/>
      <c r="D6" s="25"/>
      <c r="E6" s="25"/>
      <c r="F6" s="25"/>
      <c r="G6" s="25"/>
    </row>
    <row r="7" spans="1:8" ht="8.25" customHeight="1">
      <c r="A7" s="3"/>
      <c r="B7" s="3"/>
      <c r="C7" s="3"/>
      <c r="D7" s="3"/>
      <c r="E7" s="3"/>
      <c r="F7" s="3"/>
      <c r="G7" s="3"/>
    </row>
    <row r="8" spans="1:8">
      <c r="A8" s="25" t="s">
        <v>42</v>
      </c>
      <c r="B8" s="25"/>
      <c r="C8" s="25"/>
      <c r="D8" s="25"/>
      <c r="E8" s="25"/>
      <c r="F8" s="25"/>
      <c r="G8" s="25"/>
    </row>
    <row r="10" spans="1:8" ht="15" customHeight="1">
      <c r="A10" s="23" t="s">
        <v>0</v>
      </c>
      <c r="B10" s="29" t="s">
        <v>1</v>
      </c>
      <c r="C10" s="30"/>
      <c r="D10" s="23" t="s">
        <v>2</v>
      </c>
      <c r="E10" s="27" t="s">
        <v>3</v>
      </c>
      <c r="F10" s="27"/>
      <c r="G10" s="27"/>
      <c r="H10" s="15" t="s">
        <v>7</v>
      </c>
    </row>
    <row r="11" spans="1:8" ht="44.25" customHeight="1">
      <c r="A11" s="28"/>
      <c r="B11" s="31"/>
      <c r="C11" s="32"/>
      <c r="D11" s="24"/>
      <c r="E11" s="2" t="s">
        <v>4</v>
      </c>
      <c r="F11" s="2" t="s">
        <v>5</v>
      </c>
      <c r="G11" s="2" t="s">
        <v>6</v>
      </c>
      <c r="H11" s="16"/>
    </row>
    <row r="12" spans="1:8" ht="15" customHeight="1">
      <c r="A12" s="2"/>
      <c r="B12" s="38" t="s">
        <v>8</v>
      </c>
      <c r="C12" s="39"/>
      <c r="D12" s="1"/>
      <c r="E12" s="1"/>
      <c r="F12" s="1"/>
      <c r="G12" s="1"/>
      <c r="H12" s="1"/>
    </row>
    <row r="13" spans="1:8" ht="30.6" customHeight="1">
      <c r="A13" s="2" t="s">
        <v>76</v>
      </c>
      <c r="B13" s="19" t="s">
        <v>77</v>
      </c>
      <c r="C13" s="20"/>
      <c r="D13" s="1">
        <v>100</v>
      </c>
      <c r="E13" s="1">
        <v>1.17</v>
      </c>
      <c r="F13" s="1">
        <v>8.9499999999999993</v>
      </c>
      <c r="G13" s="1">
        <v>6.67</v>
      </c>
      <c r="H13" s="1">
        <v>111.9</v>
      </c>
    </row>
    <row r="14" spans="1:8" ht="27" customHeight="1">
      <c r="A14" s="2">
        <v>206</v>
      </c>
      <c r="B14" s="11" t="s">
        <v>22</v>
      </c>
      <c r="C14" s="12"/>
      <c r="D14" s="1">
        <v>300</v>
      </c>
      <c r="E14" s="1">
        <v>6.59</v>
      </c>
      <c r="F14" s="1">
        <v>6.34</v>
      </c>
      <c r="G14" s="1">
        <v>19.600000000000001</v>
      </c>
      <c r="H14" s="1">
        <v>161.69999999999999</v>
      </c>
    </row>
    <row r="15" spans="1:8" ht="33" customHeight="1">
      <c r="A15" s="2" t="s">
        <v>65</v>
      </c>
      <c r="B15" s="19" t="s">
        <v>64</v>
      </c>
      <c r="C15" s="20"/>
      <c r="D15" s="1">
        <v>220</v>
      </c>
      <c r="E15" s="1">
        <v>23.1</v>
      </c>
      <c r="F15" s="1">
        <v>7.7</v>
      </c>
      <c r="G15" s="1">
        <v>19.3</v>
      </c>
      <c r="H15" s="1">
        <v>239</v>
      </c>
    </row>
    <row r="16" spans="1:8" ht="15" customHeight="1">
      <c r="A16" s="2">
        <v>859</v>
      </c>
      <c r="B16" s="11" t="s">
        <v>33</v>
      </c>
      <c r="C16" s="12"/>
      <c r="D16" s="1">
        <v>200</v>
      </c>
      <c r="E16" s="1">
        <v>0.2</v>
      </c>
      <c r="F16" s="1">
        <v>0.2</v>
      </c>
      <c r="G16" s="1">
        <v>22.3</v>
      </c>
      <c r="H16" s="1">
        <v>110</v>
      </c>
    </row>
    <row r="17" spans="1:8" ht="15" customHeight="1">
      <c r="A17" s="2">
        <v>7</v>
      </c>
      <c r="B17" s="19" t="s">
        <v>28</v>
      </c>
      <c r="C17" s="20"/>
      <c r="D17" s="1">
        <v>50</v>
      </c>
      <c r="E17" s="1">
        <v>3.25</v>
      </c>
      <c r="F17" s="1">
        <v>0.6</v>
      </c>
      <c r="G17" s="1">
        <v>1.31</v>
      </c>
      <c r="H17" s="1">
        <v>90.5</v>
      </c>
    </row>
    <row r="18" spans="1:8" ht="14.45" customHeight="1">
      <c r="A18" s="2">
        <v>8</v>
      </c>
      <c r="B18" s="19" t="s">
        <v>29</v>
      </c>
      <c r="C18" s="20"/>
      <c r="D18" s="1">
        <v>60</v>
      </c>
      <c r="E18" s="1">
        <v>3.07</v>
      </c>
      <c r="F18" s="1">
        <v>1.07</v>
      </c>
      <c r="G18" s="1">
        <v>20.9</v>
      </c>
      <c r="H18" s="1">
        <v>128.6</v>
      </c>
    </row>
    <row r="19" spans="1:8">
      <c r="A19" s="1"/>
      <c r="B19" s="17" t="s">
        <v>9</v>
      </c>
      <c r="C19" s="18"/>
      <c r="D19" s="4">
        <f>SUM(D13:D18)</f>
        <v>930</v>
      </c>
      <c r="E19" s="4">
        <f>SUM(E13:E18)</f>
        <v>37.380000000000003</v>
      </c>
      <c r="F19" s="4">
        <f>SUM(F13:F18)</f>
        <v>24.86</v>
      </c>
      <c r="G19" s="4">
        <f>SUM(G13:G18)</f>
        <v>90.080000000000013</v>
      </c>
      <c r="H19" s="4">
        <f>SUM(H13:H18)</f>
        <v>841.7</v>
      </c>
    </row>
    <row r="20" spans="1:8">
      <c r="A20" s="2"/>
      <c r="B20" s="13" t="s">
        <v>44</v>
      </c>
      <c r="C20" s="12"/>
      <c r="D20" s="2"/>
      <c r="E20" s="2"/>
      <c r="F20" s="2"/>
      <c r="G20" s="2"/>
      <c r="H20" s="2"/>
    </row>
    <row r="21" spans="1:8">
      <c r="A21" s="2">
        <v>604</v>
      </c>
      <c r="B21" s="11" t="s">
        <v>34</v>
      </c>
      <c r="C21" s="12"/>
      <c r="D21" s="8">
        <v>30</v>
      </c>
      <c r="E21" s="8">
        <v>2.25</v>
      </c>
      <c r="F21" s="8">
        <v>2.94</v>
      </c>
      <c r="G21" s="8">
        <v>22.32</v>
      </c>
      <c r="H21" s="8">
        <v>125.1</v>
      </c>
    </row>
    <row r="22" spans="1:8">
      <c r="A22" s="2">
        <v>868</v>
      </c>
      <c r="B22" s="11" t="s">
        <v>32</v>
      </c>
      <c r="C22" s="12"/>
      <c r="D22" s="8">
        <v>200</v>
      </c>
      <c r="E22" s="8">
        <v>0.04</v>
      </c>
      <c r="F22" s="8">
        <v>0</v>
      </c>
      <c r="G22" s="8">
        <v>24.76</v>
      </c>
      <c r="H22" s="8">
        <v>94.2</v>
      </c>
    </row>
    <row r="23" spans="1:8">
      <c r="A23" s="2"/>
      <c r="B23" s="13" t="s">
        <v>67</v>
      </c>
      <c r="C23" s="14"/>
      <c r="D23" s="9">
        <f>SUM(D21:D22)</f>
        <v>230</v>
      </c>
      <c r="E23" s="9">
        <f>SUM(E21:E22)</f>
        <v>2.29</v>
      </c>
      <c r="F23" s="9">
        <f>SUM(F21:F22)</f>
        <v>2.94</v>
      </c>
      <c r="G23" s="9">
        <f>SUM(G21:G22)</f>
        <v>47.08</v>
      </c>
      <c r="H23" s="9">
        <f>SUM(H21:H22)</f>
        <v>219.3</v>
      </c>
    </row>
    <row r="24" spans="1:8">
      <c r="A24" s="2"/>
      <c r="B24" s="13" t="s">
        <v>45</v>
      </c>
      <c r="C24" s="14"/>
      <c r="D24" s="9">
        <f>SUM(D23,D19)</f>
        <v>1160</v>
      </c>
      <c r="E24" s="9">
        <f>SUM(E23,E19)</f>
        <v>39.67</v>
      </c>
      <c r="F24" s="9">
        <f>SUM(F23,F19)</f>
        <v>27.8</v>
      </c>
      <c r="G24" s="9">
        <f>SUM(G23,G19)</f>
        <v>137.16000000000003</v>
      </c>
      <c r="H24" s="9">
        <f>SUM(H23,H19)</f>
        <v>1061</v>
      </c>
    </row>
    <row r="25" spans="1:8">
      <c r="A25" s="2"/>
      <c r="B25" s="11" t="s">
        <v>39</v>
      </c>
      <c r="C25" s="12"/>
      <c r="D25" s="8"/>
      <c r="E25" s="9">
        <v>40.71</v>
      </c>
      <c r="F25" s="9">
        <v>39.5</v>
      </c>
      <c r="G25" s="9">
        <v>152.80000000000001</v>
      </c>
      <c r="H25" s="9">
        <v>1102.28</v>
      </c>
    </row>
    <row r="26" spans="1:8" ht="30" customHeight="1">
      <c r="A26" s="2"/>
      <c r="B26" s="11" t="s">
        <v>40</v>
      </c>
      <c r="C26" s="12"/>
      <c r="D26" s="2"/>
      <c r="E26" s="6">
        <v>0.14699999999999999</v>
      </c>
      <c r="F26" s="6">
        <v>0.32200000000000001</v>
      </c>
      <c r="G26" s="6">
        <v>0.55400000000000005</v>
      </c>
      <c r="H26" s="5"/>
    </row>
    <row r="28" spans="1:8" ht="43.5" customHeight="1">
      <c r="A28" s="40" t="s">
        <v>41</v>
      </c>
      <c r="B28" s="40"/>
      <c r="C28" s="40"/>
      <c r="D28" s="40"/>
      <c r="E28" s="40"/>
      <c r="F28" s="40"/>
      <c r="G28" s="40"/>
      <c r="H28" s="40"/>
    </row>
  </sheetData>
  <mergeCells count="25">
    <mergeCell ref="A2:F2"/>
    <mergeCell ref="A4:G4"/>
    <mergeCell ref="A6:G6"/>
    <mergeCell ref="A8:G8"/>
    <mergeCell ref="A10:A11"/>
    <mergeCell ref="B10:C11"/>
    <mergeCell ref="D10:D11"/>
    <mergeCell ref="E10:G10"/>
    <mergeCell ref="B25:C25"/>
    <mergeCell ref="B26:C26"/>
    <mergeCell ref="A28:H28"/>
    <mergeCell ref="B19:C19"/>
    <mergeCell ref="B23:C23"/>
    <mergeCell ref="B21:C21"/>
    <mergeCell ref="B22:C22"/>
    <mergeCell ref="B24:C24"/>
    <mergeCell ref="B18:C18"/>
    <mergeCell ref="B17:C17"/>
    <mergeCell ref="B12:C12"/>
    <mergeCell ref="B20:C20"/>
    <mergeCell ref="H10:H11"/>
    <mergeCell ref="B13:C13"/>
    <mergeCell ref="B14:C14"/>
    <mergeCell ref="B15:C15"/>
    <mergeCell ref="B16:C16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opLeftCell="A6" workbookViewId="0">
      <selection activeCell="L15" sqref="L15"/>
    </sheetView>
  </sheetViews>
  <sheetFormatPr defaultRowHeight="15"/>
  <cols>
    <col min="3" max="3" width="22.140625" customWidth="1"/>
    <col min="4" max="4" width="12" customWidth="1"/>
    <col min="5" max="5" width="9.85546875" customWidth="1"/>
    <col min="6" max="6" width="10.28515625" customWidth="1"/>
    <col min="7" max="7" width="12.42578125" customWidth="1"/>
    <col min="8" max="8" width="16.140625" customWidth="1"/>
  </cols>
  <sheetData>
    <row r="1" spans="1:8" hidden="1"/>
    <row r="2" spans="1:8" hidden="1"/>
    <row r="3" spans="1:8">
      <c r="A3" s="25" t="s">
        <v>10</v>
      </c>
      <c r="B3" s="25"/>
      <c r="C3" s="25"/>
      <c r="D3" s="25"/>
      <c r="E3" s="25"/>
      <c r="F3" s="25"/>
      <c r="G3" s="3"/>
    </row>
    <row r="4" spans="1:8" hidden="1">
      <c r="A4" s="3"/>
      <c r="B4" s="3"/>
      <c r="C4" s="3"/>
      <c r="D4" s="3"/>
      <c r="E4" s="3"/>
      <c r="F4" s="3"/>
      <c r="G4" s="3"/>
    </row>
    <row r="5" spans="1:8">
      <c r="A5" s="26" t="s">
        <v>11</v>
      </c>
      <c r="B5" s="26"/>
      <c r="C5" s="26"/>
      <c r="D5" s="26"/>
      <c r="E5" s="26"/>
      <c r="F5" s="26"/>
      <c r="G5" s="26"/>
    </row>
    <row r="6" spans="1:8" ht="2.25" customHeight="1">
      <c r="A6" s="3"/>
      <c r="B6" s="3"/>
      <c r="C6" s="3"/>
      <c r="D6" s="3"/>
      <c r="E6" s="3"/>
      <c r="F6" s="3"/>
      <c r="G6" s="3"/>
    </row>
    <row r="7" spans="1:8">
      <c r="A7" s="25" t="s">
        <v>68</v>
      </c>
      <c r="B7" s="25"/>
      <c r="C7" s="25"/>
      <c r="D7" s="25"/>
      <c r="E7" s="25"/>
      <c r="F7" s="25"/>
      <c r="G7" s="25"/>
    </row>
    <row r="8" spans="1:8" ht="4.5" customHeight="1">
      <c r="A8" s="3"/>
      <c r="B8" s="3"/>
      <c r="C8" s="3"/>
      <c r="D8" s="3"/>
      <c r="E8" s="3"/>
      <c r="F8" s="3"/>
      <c r="G8" s="3"/>
    </row>
    <row r="9" spans="1:8">
      <c r="A9" s="25" t="s">
        <v>42</v>
      </c>
      <c r="B9" s="25"/>
      <c r="C9" s="25"/>
      <c r="D9" s="25"/>
      <c r="E9" s="25"/>
      <c r="F9" s="25"/>
      <c r="G9" s="25"/>
    </row>
    <row r="10" spans="1:8" ht="2.25" customHeight="1"/>
    <row r="11" spans="1:8" ht="52.5" customHeight="1">
      <c r="A11" s="23" t="s">
        <v>0</v>
      </c>
      <c r="B11" s="29" t="s">
        <v>1</v>
      </c>
      <c r="C11" s="30"/>
      <c r="D11" s="23" t="s">
        <v>2</v>
      </c>
      <c r="E11" s="27" t="s">
        <v>3</v>
      </c>
      <c r="F11" s="27"/>
      <c r="G11" s="27"/>
      <c r="H11" s="15" t="s">
        <v>7</v>
      </c>
    </row>
    <row r="12" spans="1:8">
      <c r="A12" s="28"/>
      <c r="B12" s="31"/>
      <c r="C12" s="32"/>
      <c r="D12" s="24"/>
      <c r="E12" s="2" t="s">
        <v>4</v>
      </c>
      <c r="F12" s="2" t="s">
        <v>5</v>
      </c>
      <c r="G12" s="2" t="s">
        <v>6</v>
      </c>
      <c r="H12" s="16"/>
    </row>
    <row r="13" spans="1:8">
      <c r="A13" s="2"/>
      <c r="B13" s="17" t="s">
        <v>8</v>
      </c>
      <c r="C13" s="18"/>
      <c r="D13" s="2"/>
      <c r="E13" s="2"/>
      <c r="F13" s="2"/>
      <c r="G13" s="2"/>
      <c r="H13" s="2"/>
    </row>
    <row r="14" spans="1:8" ht="29.25" customHeight="1">
      <c r="A14" s="1">
        <v>71</v>
      </c>
      <c r="B14" s="19" t="s">
        <v>46</v>
      </c>
      <c r="C14" s="20"/>
      <c r="D14" s="1">
        <v>100</v>
      </c>
      <c r="E14" s="1">
        <v>2</v>
      </c>
      <c r="F14" s="1">
        <v>0.8</v>
      </c>
      <c r="G14" s="1">
        <v>4.5999999999999996</v>
      </c>
      <c r="H14" s="1">
        <v>42</v>
      </c>
    </row>
    <row r="15" spans="1:8" ht="36.75" customHeight="1">
      <c r="A15" s="1">
        <v>197</v>
      </c>
      <c r="B15" s="11" t="s">
        <v>23</v>
      </c>
      <c r="C15" s="12"/>
      <c r="D15" s="1">
        <v>250</v>
      </c>
      <c r="E15" s="1">
        <v>2.1</v>
      </c>
      <c r="F15" s="1">
        <v>5.1100000000000003</v>
      </c>
      <c r="G15" s="1">
        <v>16.59</v>
      </c>
      <c r="H15" s="1">
        <v>120.75</v>
      </c>
    </row>
    <row r="16" spans="1:8" ht="20.25" customHeight="1">
      <c r="A16" s="2" t="s">
        <v>78</v>
      </c>
      <c r="B16" s="11" t="s">
        <v>79</v>
      </c>
      <c r="C16" s="12"/>
      <c r="D16" s="1">
        <v>180</v>
      </c>
      <c r="E16" s="1">
        <v>4.3</v>
      </c>
      <c r="F16" s="1">
        <v>5.8</v>
      </c>
      <c r="G16" s="1">
        <v>43.7</v>
      </c>
      <c r="H16" s="1">
        <v>244.2</v>
      </c>
    </row>
    <row r="17" spans="1:8" ht="22.5" customHeight="1">
      <c r="A17" s="2" t="s">
        <v>61</v>
      </c>
      <c r="B17" s="21" t="s">
        <v>62</v>
      </c>
      <c r="C17" s="22"/>
      <c r="D17" s="1">
        <v>100</v>
      </c>
      <c r="E17" s="1">
        <v>17</v>
      </c>
      <c r="F17" s="1">
        <v>16.5</v>
      </c>
      <c r="G17" s="1">
        <v>3.9</v>
      </c>
      <c r="H17" s="1">
        <v>232.1</v>
      </c>
    </row>
    <row r="18" spans="1:8" ht="18.75" customHeight="1">
      <c r="A18" s="2">
        <v>548</v>
      </c>
      <c r="B18" s="11" t="s">
        <v>35</v>
      </c>
      <c r="C18" s="12"/>
      <c r="D18" s="1">
        <v>200</v>
      </c>
      <c r="E18" s="1">
        <v>0.4</v>
      </c>
      <c r="F18" s="1">
        <v>0</v>
      </c>
      <c r="G18" s="1">
        <v>31</v>
      </c>
      <c r="H18" s="1">
        <v>120.64</v>
      </c>
    </row>
    <row r="19" spans="1:8" ht="19.5" customHeight="1">
      <c r="A19" s="2" t="s">
        <v>69</v>
      </c>
      <c r="B19" s="11" t="s">
        <v>28</v>
      </c>
      <c r="C19" s="12"/>
      <c r="D19" s="1">
        <v>40</v>
      </c>
      <c r="E19" s="1">
        <v>2.6</v>
      </c>
      <c r="F19" s="1">
        <v>0.5</v>
      </c>
      <c r="G19" s="1">
        <v>13.4</v>
      </c>
      <c r="H19" s="1">
        <v>68.3</v>
      </c>
    </row>
    <row r="20" spans="1:8" ht="14.45" customHeight="1">
      <c r="A20" s="2" t="s">
        <v>69</v>
      </c>
      <c r="B20" s="11" t="s">
        <v>29</v>
      </c>
      <c r="C20" s="12"/>
      <c r="D20" s="1">
        <v>50</v>
      </c>
      <c r="E20" s="1">
        <v>3.8</v>
      </c>
      <c r="F20" s="1">
        <v>0.4</v>
      </c>
      <c r="G20" s="1">
        <v>24.6</v>
      </c>
      <c r="H20" s="1">
        <v>117.2</v>
      </c>
    </row>
    <row r="21" spans="1:8">
      <c r="A21" s="2"/>
      <c r="B21" s="13" t="s">
        <v>9</v>
      </c>
      <c r="C21" s="14"/>
      <c r="D21" s="4">
        <f>SUM(D14:D20)</f>
        <v>920</v>
      </c>
      <c r="E21" s="4">
        <f>SUM(E14:E20)</f>
        <v>32.199999999999996</v>
      </c>
      <c r="F21" s="4">
        <f>SUM(F14:F20)</f>
        <v>29.11</v>
      </c>
      <c r="G21" s="4">
        <f>SUM(G13:G20)</f>
        <v>137.79000000000002</v>
      </c>
      <c r="H21" s="4">
        <f>SUM(H14:H20)</f>
        <v>945.18999999999994</v>
      </c>
    </row>
    <row r="22" spans="1:8">
      <c r="A22" s="2"/>
      <c r="B22" s="13" t="s">
        <v>44</v>
      </c>
      <c r="C22" s="12"/>
      <c r="D22" s="2"/>
      <c r="E22" s="2"/>
      <c r="F22" s="2"/>
      <c r="G22" s="2"/>
      <c r="H22" s="2"/>
    </row>
    <row r="23" spans="1:8">
      <c r="A23" s="2">
        <v>604</v>
      </c>
      <c r="B23" s="11" t="s">
        <v>34</v>
      </c>
      <c r="C23" s="12"/>
      <c r="D23" s="8">
        <v>30</v>
      </c>
      <c r="E23" s="8">
        <v>2.25</v>
      </c>
      <c r="F23" s="8">
        <v>2.94</v>
      </c>
      <c r="G23" s="8">
        <v>22.32</v>
      </c>
      <c r="H23" s="8">
        <v>125.1</v>
      </c>
    </row>
    <row r="24" spans="1:8">
      <c r="A24" s="2">
        <v>868</v>
      </c>
      <c r="B24" s="11" t="s">
        <v>32</v>
      </c>
      <c r="C24" s="12"/>
      <c r="D24" s="8">
        <v>200</v>
      </c>
      <c r="E24" s="8">
        <v>0.04</v>
      </c>
      <c r="F24" s="8">
        <v>0</v>
      </c>
      <c r="G24" s="8">
        <v>24.76</v>
      </c>
      <c r="H24" s="8">
        <v>94.2</v>
      </c>
    </row>
    <row r="25" spans="1:8">
      <c r="A25" s="2"/>
      <c r="B25" s="13" t="s">
        <v>45</v>
      </c>
      <c r="C25" s="14"/>
      <c r="D25" s="9">
        <f>SUM(D23:D24)</f>
        <v>230</v>
      </c>
      <c r="E25" s="9">
        <f>SUM(E23:E24)</f>
        <v>2.29</v>
      </c>
      <c r="F25" s="9">
        <f>SUM(F23:F24)</f>
        <v>2.94</v>
      </c>
      <c r="G25" s="9">
        <f>SUM(G23:G24)</f>
        <v>47.08</v>
      </c>
      <c r="H25" s="9">
        <f>SUM(H23:H24)</f>
        <v>219.3</v>
      </c>
    </row>
    <row r="26" spans="1:8">
      <c r="A26" s="2"/>
      <c r="B26" s="13" t="s">
        <v>66</v>
      </c>
      <c r="C26" s="14"/>
      <c r="D26" s="9">
        <f>SUM(D25,D21)</f>
        <v>1150</v>
      </c>
      <c r="E26" s="9">
        <f>SUM(E25,E21)</f>
        <v>34.489999999999995</v>
      </c>
      <c r="F26" s="9">
        <f>SUM(F25,F21)</f>
        <v>32.049999999999997</v>
      </c>
      <c r="G26" s="9">
        <f>SUM(G23:G25)</f>
        <v>94.16</v>
      </c>
      <c r="H26" s="9">
        <f>SUM(H25,H21)</f>
        <v>1164.49</v>
      </c>
    </row>
  </sheetData>
  <mergeCells count="23">
    <mergeCell ref="B19:C19"/>
    <mergeCell ref="A11:A12"/>
    <mergeCell ref="B11:C12"/>
    <mergeCell ref="B18:C18"/>
    <mergeCell ref="B21:C21"/>
    <mergeCell ref="B23:C23"/>
    <mergeCell ref="B26:C26"/>
    <mergeCell ref="A3:F3"/>
    <mergeCell ref="A5:G5"/>
    <mergeCell ref="A7:G7"/>
    <mergeCell ref="A9:G9"/>
    <mergeCell ref="E11:G11"/>
    <mergeCell ref="B20:C20"/>
    <mergeCell ref="B24:C24"/>
    <mergeCell ref="B25:C25"/>
    <mergeCell ref="B22:C22"/>
    <mergeCell ref="H11:H12"/>
    <mergeCell ref="B13:C13"/>
    <mergeCell ref="B14:C14"/>
    <mergeCell ref="B15:C15"/>
    <mergeCell ref="B17:C17"/>
    <mergeCell ref="B16:C16"/>
    <mergeCell ref="D11:D12"/>
  </mergeCells>
  <phoneticPr fontId="3" type="noConversion"/>
  <pageMargins left="0.7" right="0.7" top="0.75" bottom="0.75" header="0.3" footer="0.3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25"/>
  <sheetViews>
    <sheetView topLeftCell="A4" workbookViewId="0">
      <selection activeCell="M13" sqref="M13"/>
    </sheetView>
  </sheetViews>
  <sheetFormatPr defaultRowHeight="15"/>
  <cols>
    <col min="1" max="1" width="8.28515625" customWidth="1"/>
    <col min="3" max="3" width="25.28515625" customWidth="1"/>
    <col min="4" max="4" width="10.85546875" customWidth="1"/>
    <col min="5" max="5" width="10.140625" customWidth="1"/>
    <col min="6" max="6" width="11" customWidth="1"/>
    <col min="7" max="7" width="10.7109375" customWidth="1"/>
    <col min="8" max="8" width="13.5703125" customWidth="1"/>
    <col min="9" max="9" width="9.140625" hidden="1" customWidth="1"/>
  </cols>
  <sheetData>
    <row r="2" spans="1:9">
      <c r="A2" s="25" t="s">
        <v>13</v>
      </c>
      <c r="B2" s="25"/>
      <c r="C2" s="25"/>
      <c r="D2" s="25"/>
      <c r="E2" s="25"/>
      <c r="F2" s="25"/>
      <c r="G2" s="3"/>
    </row>
    <row r="3" spans="1:9">
      <c r="A3" s="3"/>
      <c r="B3" s="3"/>
      <c r="C3" s="3"/>
      <c r="D3" s="3"/>
      <c r="E3" s="3"/>
      <c r="F3" s="3"/>
      <c r="G3" s="3"/>
    </row>
    <row r="4" spans="1:9">
      <c r="A4" s="26" t="s">
        <v>11</v>
      </c>
      <c r="B4" s="26"/>
      <c r="C4" s="26"/>
      <c r="D4" s="26"/>
      <c r="E4" s="26"/>
      <c r="F4" s="26"/>
      <c r="G4" s="26"/>
    </row>
    <row r="5" spans="1:9">
      <c r="A5" s="3"/>
      <c r="B5" s="3"/>
      <c r="C5" s="3"/>
      <c r="D5" s="3"/>
      <c r="E5" s="3"/>
      <c r="F5" s="3"/>
      <c r="G5" s="3"/>
    </row>
    <row r="6" spans="1:9">
      <c r="A6" s="25" t="s">
        <v>71</v>
      </c>
      <c r="B6" s="25"/>
      <c r="C6" s="25"/>
      <c r="D6" s="25"/>
      <c r="E6" s="25"/>
      <c r="F6" s="25"/>
      <c r="G6" s="25"/>
    </row>
    <row r="7" spans="1:9">
      <c r="A7" s="3"/>
      <c r="B7" s="3"/>
      <c r="C7" s="3"/>
      <c r="D7" s="3"/>
      <c r="E7" s="3"/>
      <c r="F7" s="3"/>
      <c r="G7" s="3"/>
    </row>
    <row r="8" spans="1:9">
      <c r="A8" s="25" t="s">
        <v>42</v>
      </c>
      <c r="B8" s="25"/>
      <c r="C8" s="25"/>
      <c r="D8" s="25"/>
      <c r="E8" s="25"/>
      <c r="F8" s="25"/>
      <c r="G8" s="25"/>
    </row>
    <row r="10" spans="1:9" ht="15" customHeight="1">
      <c r="A10" s="23" t="s">
        <v>0</v>
      </c>
      <c r="B10" s="29" t="s">
        <v>1</v>
      </c>
      <c r="C10" s="30"/>
      <c r="D10" s="23" t="s">
        <v>2</v>
      </c>
      <c r="E10" s="27" t="s">
        <v>3</v>
      </c>
      <c r="F10" s="27"/>
      <c r="G10" s="27"/>
      <c r="H10" s="15" t="s">
        <v>7</v>
      </c>
      <c r="I10" s="15"/>
    </row>
    <row r="11" spans="1:9" ht="13.5" customHeight="1">
      <c r="A11" s="28"/>
      <c r="B11" s="31"/>
      <c r="C11" s="32"/>
      <c r="D11" s="24"/>
      <c r="E11" s="2" t="s">
        <v>4</v>
      </c>
      <c r="F11" s="2" t="s">
        <v>5</v>
      </c>
      <c r="G11" s="2" t="s">
        <v>6</v>
      </c>
      <c r="H11" s="16"/>
      <c r="I11" s="16"/>
    </row>
    <row r="12" spans="1:9" ht="18.75" hidden="1" customHeight="1">
      <c r="A12" s="2"/>
      <c r="B12" s="17"/>
      <c r="C12" s="18"/>
      <c r="D12" s="2"/>
      <c r="E12" s="2"/>
      <c r="F12" s="2"/>
      <c r="G12" s="2"/>
      <c r="H12" s="16"/>
      <c r="I12" s="16"/>
    </row>
    <row r="13" spans="1:9" ht="15.75" customHeight="1">
      <c r="A13" s="2"/>
      <c r="B13" s="17" t="s">
        <v>8</v>
      </c>
      <c r="C13" s="18"/>
      <c r="D13" s="2"/>
      <c r="E13" s="2"/>
      <c r="F13" s="2"/>
      <c r="G13" s="2"/>
      <c r="H13" s="7"/>
      <c r="I13" s="7"/>
    </row>
    <row r="14" spans="1:9" ht="16.5" customHeight="1">
      <c r="A14" s="2">
        <v>32</v>
      </c>
      <c r="B14" s="11" t="s">
        <v>70</v>
      </c>
      <c r="C14" s="12"/>
      <c r="D14" s="8">
        <v>100</v>
      </c>
      <c r="E14" s="8">
        <v>1.56</v>
      </c>
      <c r="F14" s="8">
        <v>6.12</v>
      </c>
      <c r="G14" s="8">
        <v>13.54</v>
      </c>
      <c r="H14" s="8">
        <v>115.4</v>
      </c>
      <c r="I14" s="1"/>
    </row>
    <row r="15" spans="1:9" ht="21" customHeight="1">
      <c r="A15" s="2">
        <v>206</v>
      </c>
      <c r="B15" s="11" t="s">
        <v>22</v>
      </c>
      <c r="C15" s="12"/>
      <c r="D15" s="1">
        <v>300</v>
      </c>
      <c r="E15" s="1">
        <v>6.59</v>
      </c>
      <c r="F15" s="1">
        <v>6.34</v>
      </c>
      <c r="G15" s="1">
        <v>19.600000000000001</v>
      </c>
      <c r="H15" s="1">
        <v>161.69999999999999</v>
      </c>
      <c r="I15" s="1"/>
    </row>
    <row r="16" spans="1:9" ht="20.25" customHeight="1">
      <c r="A16" s="2" t="s">
        <v>47</v>
      </c>
      <c r="B16" s="11" t="s">
        <v>48</v>
      </c>
      <c r="C16" s="12"/>
      <c r="D16" s="1">
        <v>220</v>
      </c>
      <c r="E16" s="1">
        <v>27.28</v>
      </c>
      <c r="F16" s="1">
        <v>6.82</v>
      </c>
      <c r="G16" s="1">
        <v>19.36</v>
      </c>
      <c r="H16" s="1">
        <v>248.16</v>
      </c>
      <c r="I16" s="1"/>
    </row>
    <row r="17" spans="1:9" ht="30.75" customHeight="1">
      <c r="A17" s="2">
        <v>399</v>
      </c>
      <c r="B17" s="11" t="s">
        <v>30</v>
      </c>
      <c r="C17" s="12"/>
      <c r="D17" s="1">
        <v>200</v>
      </c>
      <c r="E17" s="1">
        <v>1</v>
      </c>
      <c r="F17" s="1">
        <v>0.2</v>
      </c>
      <c r="G17" s="1">
        <v>20.2</v>
      </c>
      <c r="H17" s="1">
        <v>92</v>
      </c>
      <c r="I17" s="1"/>
    </row>
    <row r="18" spans="1:9" ht="18" customHeight="1">
      <c r="A18" s="2" t="s">
        <v>69</v>
      </c>
      <c r="B18" s="11" t="s">
        <v>28</v>
      </c>
      <c r="C18" s="12"/>
      <c r="D18" s="1">
        <v>50</v>
      </c>
      <c r="E18" s="1">
        <v>3.25</v>
      </c>
      <c r="F18" s="1">
        <v>0.63</v>
      </c>
      <c r="G18" s="1">
        <v>16.75</v>
      </c>
      <c r="H18" s="1">
        <v>85.38</v>
      </c>
      <c r="I18" s="1"/>
    </row>
    <row r="19" spans="1:9" ht="15.75" customHeight="1">
      <c r="A19" s="2" t="s">
        <v>69</v>
      </c>
      <c r="B19" s="11" t="s">
        <v>29</v>
      </c>
      <c r="C19" s="12"/>
      <c r="D19" s="1">
        <v>50</v>
      </c>
      <c r="E19" s="1">
        <v>3.8</v>
      </c>
      <c r="F19" s="1">
        <v>0.4</v>
      </c>
      <c r="G19" s="1">
        <v>24.6</v>
      </c>
      <c r="H19" s="1">
        <v>117.2</v>
      </c>
      <c r="I19" s="1"/>
    </row>
    <row r="20" spans="1:9" ht="15" customHeight="1">
      <c r="A20" s="2"/>
      <c r="B20" s="13" t="s">
        <v>9</v>
      </c>
      <c r="C20" s="14"/>
      <c r="D20" s="4">
        <f>SUM(D14:D19)</f>
        <v>920</v>
      </c>
      <c r="E20" s="4">
        <f>SUM(E14:E19)</f>
        <v>43.48</v>
      </c>
      <c r="F20" s="4">
        <f>SUM(F14:F19)</f>
        <v>20.509999999999998</v>
      </c>
      <c r="G20" s="4">
        <f>SUM(G14:G19)</f>
        <v>114.05000000000001</v>
      </c>
      <c r="H20" s="4">
        <f>SUM(H14:H19)</f>
        <v>819.84</v>
      </c>
      <c r="I20" s="4"/>
    </row>
    <row r="21" spans="1:9">
      <c r="A21" s="2"/>
      <c r="B21" s="13" t="s">
        <v>44</v>
      </c>
      <c r="C21" s="14"/>
      <c r="D21" s="2"/>
      <c r="E21" s="2"/>
      <c r="F21" s="2"/>
      <c r="G21" s="2"/>
      <c r="H21" s="2"/>
      <c r="I21" s="2"/>
    </row>
    <row r="22" spans="1:9">
      <c r="A22" s="2">
        <v>283</v>
      </c>
      <c r="B22" s="11" t="s">
        <v>36</v>
      </c>
      <c r="C22" s="12"/>
      <c r="D22" s="8">
        <v>30</v>
      </c>
      <c r="E22" s="8">
        <v>0.84</v>
      </c>
      <c r="F22" s="8">
        <v>1</v>
      </c>
      <c r="G22" s="8">
        <v>23.2</v>
      </c>
      <c r="H22" s="8">
        <v>106.2</v>
      </c>
      <c r="I22" s="2"/>
    </row>
    <row r="23" spans="1:9">
      <c r="A23" s="2">
        <v>399</v>
      </c>
      <c r="B23" s="11" t="s">
        <v>30</v>
      </c>
      <c r="C23" s="12"/>
      <c r="D23" s="8">
        <v>200</v>
      </c>
      <c r="E23" s="8">
        <v>1</v>
      </c>
      <c r="F23" s="8">
        <v>0.2</v>
      </c>
      <c r="G23" s="8">
        <v>20.2</v>
      </c>
      <c r="H23" s="8">
        <v>92</v>
      </c>
      <c r="I23" s="2"/>
    </row>
    <row r="24" spans="1:9">
      <c r="A24" s="2"/>
      <c r="B24" s="13" t="s">
        <v>45</v>
      </c>
      <c r="C24" s="14"/>
      <c r="D24" s="9">
        <f>SUM(D22:D23)</f>
        <v>230</v>
      </c>
      <c r="E24" s="9">
        <f>SUM(E22:E23)</f>
        <v>1.8399999999999999</v>
      </c>
      <c r="F24" s="9">
        <f>SUM(F22:F23)</f>
        <v>1.2</v>
      </c>
      <c r="G24" s="9">
        <f>SUM(G22:G23)</f>
        <v>43.4</v>
      </c>
      <c r="H24" s="9">
        <f>SUM(H22:H23)</f>
        <v>198.2</v>
      </c>
      <c r="I24" s="5"/>
    </row>
    <row r="25" spans="1:9">
      <c r="A25" s="2"/>
      <c r="B25" s="13" t="s">
        <v>66</v>
      </c>
      <c r="C25" s="14"/>
      <c r="D25" s="9">
        <f>SUM(D24,D20)</f>
        <v>1150</v>
      </c>
      <c r="E25" s="9">
        <f>SUM(E24,E20)</f>
        <v>45.319999999999993</v>
      </c>
      <c r="F25" s="9">
        <f>SUM(F24,F20)</f>
        <v>21.709999999999997</v>
      </c>
      <c r="G25" s="9">
        <f>SUM(G24,G20)</f>
        <v>157.45000000000002</v>
      </c>
      <c r="H25" s="9">
        <f>SUM(H24,H20)</f>
        <v>1018.04</v>
      </c>
    </row>
  </sheetData>
  <mergeCells count="23">
    <mergeCell ref="D10:D11"/>
    <mergeCell ref="E10:G10"/>
    <mergeCell ref="B16:C16"/>
    <mergeCell ref="B12:C12"/>
    <mergeCell ref="B14:C14"/>
    <mergeCell ref="B15:C15"/>
    <mergeCell ref="B25:C25"/>
    <mergeCell ref="A2:F2"/>
    <mergeCell ref="A4:G4"/>
    <mergeCell ref="A6:G6"/>
    <mergeCell ref="A8:G8"/>
    <mergeCell ref="A10:A11"/>
    <mergeCell ref="B10:C11"/>
    <mergeCell ref="B24:C24"/>
    <mergeCell ref="B20:C20"/>
    <mergeCell ref="B21:C21"/>
    <mergeCell ref="H10:I12"/>
    <mergeCell ref="B13:C13"/>
    <mergeCell ref="B22:C22"/>
    <mergeCell ref="B23:C23"/>
    <mergeCell ref="B17:C17"/>
    <mergeCell ref="B18:C18"/>
    <mergeCell ref="B19:C19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H24"/>
  <sheetViews>
    <sheetView topLeftCell="A10" workbookViewId="0">
      <selection activeCell="M14" sqref="M14"/>
    </sheetView>
  </sheetViews>
  <sheetFormatPr defaultRowHeight="15"/>
  <cols>
    <col min="1" max="1" width="7.85546875" customWidth="1"/>
    <col min="3" max="3" width="16" customWidth="1"/>
    <col min="4" max="4" width="11.7109375" customWidth="1"/>
    <col min="5" max="5" width="11.42578125" customWidth="1"/>
    <col min="6" max="6" width="12" customWidth="1"/>
    <col min="7" max="7" width="11.7109375" customWidth="1"/>
    <col min="8" max="8" width="13" customWidth="1"/>
  </cols>
  <sheetData>
    <row r="2" spans="1:8">
      <c r="A2" s="25" t="s">
        <v>14</v>
      </c>
      <c r="B2" s="25"/>
      <c r="C2" s="25"/>
      <c r="D2" s="25"/>
      <c r="E2" s="25"/>
      <c r="F2" s="25"/>
      <c r="G2" s="3"/>
    </row>
    <row r="3" spans="1:8">
      <c r="A3" s="3"/>
      <c r="B3" s="3"/>
      <c r="C3" s="3"/>
      <c r="D3" s="3"/>
      <c r="E3" s="3"/>
      <c r="F3" s="3"/>
      <c r="G3" s="3"/>
    </row>
    <row r="4" spans="1:8">
      <c r="A4" s="26" t="s">
        <v>11</v>
      </c>
      <c r="B4" s="26"/>
      <c r="C4" s="26"/>
      <c r="D4" s="26"/>
      <c r="E4" s="26"/>
      <c r="F4" s="26"/>
      <c r="G4" s="26"/>
    </row>
    <row r="5" spans="1:8">
      <c r="A5" s="3"/>
      <c r="B5" s="3"/>
      <c r="C5" s="3"/>
      <c r="D5" s="3"/>
      <c r="E5" s="3"/>
      <c r="F5" s="3"/>
      <c r="G5" s="3"/>
    </row>
    <row r="6" spans="1:8">
      <c r="A6" s="25" t="s">
        <v>71</v>
      </c>
      <c r="B6" s="25"/>
      <c r="C6" s="25"/>
      <c r="D6" s="25"/>
      <c r="E6" s="25"/>
      <c r="F6" s="25"/>
      <c r="G6" s="25"/>
    </row>
    <row r="7" spans="1:8">
      <c r="A7" s="3"/>
      <c r="B7" s="3"/>
      <c r="C7" s="3"/>
      <c r="D7" s="3"/>
      <c r="E7" s="3"/>
      <c r="F7" s="3"/>
      <c r="G7" s="3"/>
    </row>
    <row r="8" spans="1:8">
      <c r="A8" s="25" t="s">
        <v>42</v>
      </c>
      <c r="B8" s="25"/>
      <c r="C8" s="25"/>
      <c r="D8" s="25"/>
      <c r="E8" s="25"/>
      <c r="F8" s="25"/>
      <c r="G8" s="25"/>
    </row>
    <row r="10" spans="1:8" ht="15" customHeight="1">
      <c r="A10" s="23" t="s">
        <v>0</v>
      </c>
      <c r="B10" s="29" t="s">
        <v>1</v>
      </c>
      <c r="C10" s="30"/>
      <c r="D10" s="23" t="s">
        <v>2</v>
      </c>
      <c r="E10" s="27" t="s">
        <v>3</v>
      </c>
      <c r="F10" s="27"/>
      <c r="G10" s="27"/>
      <c r="H10" s="15" t="s">
        <v>7</v>
      </c>
    </row>
    <row r="11" spans="1:8" ht="39.75" customHeight="1">
      <c r="A11" s="28"/>
      <c r="B11" s="31"/>
      <c r="C11" s="32"/>
      <c r="D11" s="24"/>
      <c r="E11" s="2" t="s">
        <v>4</v>
      </c>
      <c r="F11" s="2" t="s">
        <v>5</v>
      </c>
      <c r="G11" s="2" t="s">
        <v>6</v>
      </c>
      <c r="H11" s="16"/>
    </row>
    <row r="12" spans="1:8">
      <c r="A12" s="2"/>
      <c r="B12" s="17" t="s">
        <v>8</v>
      </c>
      <c r="C12" s="18"/>
      <c r="D12" s="2"/>
      <c r="E12" s="2"/>
      <c r="F12" s="2"/>
      <c r="G12" s="2"/>
      <c r="H12" s="2"/>
    </row>
    <row r="13" spans="1:8" ht="26.25" customHeight="1">
      <c r="A13" s="1" t="s">
        <v>51</v>
      </c>
      <c r="B13" s="21" t="s">
        <v>52</v>
      </c>
      <c r="C13" s="22"/>
      <c r="D13" s="1">
        <v>100</v>
      </c>
      <c r="E13" s="1">
        <v>1.3</v>
      </c>
      <c r="F13" s="1">
        <v>4.5</v>
      </c>
      <c r="G13" s="1">
        <v>7.7</v>
      </c>
      <c r="H13" s="1">
        <v>76.2</v>
      </c>
    </row>
    <row r="14" spans="1:8" ht="37.5" customHeight="1">
      <c r="A14" s="1">
        <v>111</v>
      </c>
      <c r="B14" s="21" t="s">
        <v>26</v>
      </c>
      <c r="C14" s="22"/>
      <c r="D14" s="1">
        <v>250</v>
      </c>
      <c r="E14" s="1">
        <v>2.69</v>
      </c>
      <c r="F14" s="1">
        <v>2.84</v>
      </c>
      <c r="G14" s="1">
        <v>14.14</v>
      </c>
      <c r="H14" s="1">
        <v>104.75</v>
      </c>
    </row>
    <row r="15" spans="1:8" ht="17.45" customHeight="1">
      <c r="A15" s="2" t="s">
        <v>72</v>
      </c>
      <c r="B15" s="21" t="s">
        <v>73</v>
      </c>
      <c r="C15" s="22"/>
      <c r="D15" s="1">
        <v>180</v>
      </c>
      <c r="E15" s="1">
        <v>3.45</v>
      </c>
      <c r="F15" s="1">
        <v>8.99</v>
      </c>
      <c r="G15" s="1">
        <v>16.34</v>
      </c>
      <c r="H15" s="1">
        <v>160.1</v>
      </c>
    </row>
    <row r="16" spans="1:8" ht="14.45" customHeight="1">
      <c r="A16" s="2" t="s">
        <v>74</v>
      </c>
      <c r="B16" s="21" t="s">
        <v>75</v>
      </c>
      <c r="C16" s="22"/>
      <c r="D16" s="1">
        <v>100</v>
      </c>
      <c r="E16" s="1">
        <v>18.25</v>
      </c>
      <c r="F16" s="1">
        <v>17.399999999999999</v>
      </c>
      <c r="G16" s="1">
        <v>16.43</v>
      </c>
      <c r="H16" s="1">
        <v>295.2</v>
      </c>
    </row>
    <row r="17" spans="1:8" ht="22.5" customHeight="1">
      <c r="A17" s="2">
        <v>859</v>
      </c>
      <c r="B17" s="11" t="s">
        <v>33</v>
      </c>
      <c r="C17" s="12"/>
      <c r="D17" s="1">
        <v>200</v>
      </c>
      <c r="E17" s="1">
        <v>0.2</v>
      </c>
      <c r="F17" s="1">
        <v>0.2</v>
      </c>
      <c r="G17" s="1">
        <v>22.3</v>
      </c>
      <c r="H17" s="1">
        <v>110</v>
      </c>
    </row>
    <row r="18" spans="1:8" ht="14.45" customHeight="1">
      <c r="A18" s="2" t="s">
        <v>69</v>
      </c>
      <c r="B18" s="11" t="s">
        <v>28</v>
      </c>
      <c r="C18" s="12"/>
      <c r="D18" s="1">
        <v>40</v>
      </c>
      <c r="E18" s="1">
        <v>2.6</v>
      </c>
      <c r="F18" s="1">
        <v>0.5</v>
      </c>
      <c r="G18" s="1">
        <v>13.4</v>
      </c>
      <c r="H18" s="1">
        <v>68.3</v>
      </c>
    </row>
    <row r="19" spans="1:8" ht="14.45" customHeight="1">
      <c r="A19" s="2" t="s">
        <v>69</v>
      </c>
      <c r="B19" s="11" t="s">
        <v>29</v>
      </c>
      <c r="C19" s="12"/>
      <c r="D19" s="1">
        <v>50</v>
      </c>
      <c r="E19" s="1">
        <v>3.8</v>
      </c>
      <c r="F19" s="1">
        <v>0.4</v>
      </c>
      <c r="G19" s="1">
        <v>24.6</v>
      </c>
      <c r="H19" s="1">
        <v>117.2</v>
      </c>
    </row>
    <row r="20" spans="1:8" ht="15" customHeight="1">
      <c r="A20" s="10"/>
      <c r="B20" s="13" t="s">
        <v>44</v>
      </c>
      <c r="C20" s="14"/>
      <c r="D20" s="4">
        <f>SUM(D13:D19)</f>
        <v>920</v>
      </c>
      <c r="E20" s="4">
        <f>SUM(E13:E19)</f>
        <v>32.29</v>
      </c>
      <c r="F20" s="4">
        <f>SUM(F13:F19)</f>
        <v>34.83</v>
      </c>
      <c r="G20" s="4">
        <f>SUM(G13:G19)</f>
        <v>114.91</v>
      </c>
      <c r="H20" s="4">
        <f>SUM(H13:H19)</f>
        <v>931.75</v>
      </c>
    </row>
    <row r="21" spans="1:8">
      <c r="A21" s="10">
        <v>604</v>
      </c>
      <c r="B21" s="11" t="s">
        <v>43</v>
      </c>
      <c r="C21" s="12"/>
      <c r="D21" s="8">
        <v>30</v>
      </c>
      <c r="E21" s="8">
        <v>2.25</v>
      </c>
      <c r="F21" s="8">
        <v>2.94</v>
      </c>
      <c r="G21" s="8">
        <v>22.32</v>
      </c>
      <c r="H21" s="8">
        <v>125.1</v>
      </c>
    </row>
    <row r="22" spans="1:8" ht="14.45" customHeight="1">
      <c r="A22" s="10">
        <v>859</v>
      </c>
      <c r="B22" s="11" t="s">
        <v>33</v>
      </c>
      <c r="C22" s="12"/>
      <c r="D22" s="8">
        <v>200</v>
      </c>
      <c r="E22" s="8">
        <v>0.2</v>
      </c>
      <c r="F22" s="8">
        <v>0.2</v>
      </c>
      <c r="G22" s="8">
        <v>22.3</v>
      </c>
      <c r="H22" s="8">
        <v>110</v>
      </c>
    </row>
    <row r="23" spans="1:8">
      <c r="A23" s="10"/>
      <c r="B23" s="13" t="s">
        <v>45</v>
      </c>
      <c r="C23" s="14"/>
      <c r="D23" s="9">
        <f>SUM(D21:D22)</f>
        <v>230</v>
      </c>
      <c r="E23" s="9">
        <f>SUM(E21:E22)</f>
        <v>2.4500000000000002</v>
      </c>
      <c r="F23" s="9">
        <f>SUM(F21:F22)</f>
        <v>3.14</v>
      </c>
      <c r="G23" s="9">
        <f>SUM(G21:G22)</f>
        <v>44.620000000000005</v>
      </c>
      <c r="H23" s="9">
        <f>SUM(H21:H22)</f>
        <v>235.1</v>
      </c>
    </row>
    <row r="24" spans="1:8" ht="14.45" customHeight="1">
      <c r="A24" s="10"/>
      <c r="B24" s="13" t="s">
        <v>66</v>
      </c>
      <c r="C24" s="14"/>
      <c r="D24" s="9">
        <f>SUM(D23,D20)</f>
        <v>1150</v>
      </c>
      <c r="E24" s="9">
        <f>SUM(E23,E20)</f>
        <v>34.74</v>
      </c>
      <c r="F24" s="9">
        <f>SUM(F23,F20)</f>
        <v>37.97</v>
      </c>
      <c r="G24" s="9">
        <f>SUM(G23,G20)</f>
        <v>159.53</v>
      </c>
      <c r="H24" s="9">
        <f>SUM(H23,H20)</f>
        <v>1166.8499999999999</v>
      </c>
    </row>
  </sheetData>
  <mergeCells count="22">
    <mergeCell ref="D10:D11"/>
    <mergeCell ref="E10:G10"/>
    <mergeCell ref="A2:F2"/>
    <mergeCell ref="A4:G4"/>
    <mergeCell ref="A6:G6"/>
    <mergeCell ref="A8:G8"/>
    <mergeCell ref="B12:C12"/>
    <mergeCell ref="B13:C13"/>
    <mergeCell ref="B14:C14"/>
    <mergeCell ref="B23:C23"/>
    <mergeCell ref="A10:A11"/>
    <mergeCell ref="B10:C11"/>
    <mergeCell ref="H10:H11"/>
    <mergeCell ref="B16:C16"/>
    <mergeCell ref="B15:C15"/>
    <mergeCell ref="B24:C24"/>
    <mergeCell ref="B20:C20"/>
    <mergeCell ref="B21:C21"/>
    <mergeCell ref="B17:C17"/>
    <mergeCell ref="B18:C18"/>
    <mergeCell ref="B19:C19"/>
    <mergeCell ref="B22:C22"/>
  </mergeCells>
  <phoneticPr fontId="3" type="noConversion"/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5"/>
  <sheetViews>
    <sheetView topLeftCell="A8" workbookViewId="0">
      <selection activeCell="M19" sqref="M19"/>
    </sheetView>
  </sheetViews>
  <sheetFormatPr defaultRowHeight="15"/>
  <cols>
    <col min="1" max="1" width="7.140625" customWidth="1"/>
    <col min="3" max="3" width="17" customWidth="1"/>
    <col min="5" max="6" width="8.28515625" customWidth="1"/>
    <col min="7" max="7" width="9.5703125" customWidth="1"/>
    <col min="8" max="8" width="14.85546875" customWidth="1"/>
  </cols>
  <sheetData>
    <row r="1" spans="1:8" ht="6" customHeight="1"/>
    <row r="2" spans="1:8">
      <c r="A2" s="25" t="s">
        <v>15</v>
      </c>
      <c r="B2" s="25"/>
      <c r="C2" s="25"/>
      <c r="D2" s="25"/>
      <c r="E2" s="25"/>
      <c r="F2" s="25"/>
      <c r="G2" s="3"/>
    </row>
    <row r="3" spans="1:8" ht="0.75" customHeight="1">
      <c r="A3" s="3"/>
      <c r="B3" s="3"/>
      <c r="C3" s="3"/>
      <c r="D3" s="3"/>
      <c r="E3" s="3"/>
      <c r="F3" s="3"/>
      <c r="G3" s="3"/>
    </row>
    <row r="4" spans="1:8">
      <c r="A4" s="26" t="s">
        <v>11</v>
      </c>
      <c r="B4" s="26"/>
      <c r="C4" s="26"/>
      <c r="D4" s="26"/>
      <c r="E4" s="26"/>
      <c r="F4" s="26"/>
      <c r="G4" s="26"/>
    </row>
    <row r="5" spans="1:8" ht="4.5" hidden="1" customHeight="1">
      <c r="A5" s="3"/>
      <c r="B5" s="3"/>
      <c r="C5" s="3"/>
      <c r="D5" s="3"/>
      <c r="E5" s="3"/>
      <c r="F5" s="3"/>
      <c r="G5" s="3"/>
    </row>
    <row r="6" spans="1:8">
      <c r="A6" s="25" t="s">
        <v>12</v>
      </c>
      <c r="B6" s="25"/>
      <c r="C6" s="25"/>
      <c r="D6" s="25"/>
      <c r="E6" s="25"/>
      <c r="F6" s="25"/>
      <c r="G6" s="25"/>
    </row>
    <row r="7" spans="1:8" ht="3.75" hidden="1" customHeight="1">
      <c r="A7" s="3"/>
      <c r="B7" s="3"/>
      <c r="C7" s="3"/>
      <c r="D7" s="3"/>
      <c r="E7" s="3"/>
      <c r="F7" s="3"/>
      <c r="G7" s="3"/>
    </row>
    <row r="8" spans="1:8">
      <c r="A8" s="25" t="s">
        <v>42</v>
      </c>
      <c r="B8" s="25"/>
      <c r="C8" s="25"/>
      <c r="D8" s="25"/>
      <c r="E8" s="25"/>
      <c r="F8" s="25"/>
      <c r="G8" s="25"/>
    </row>
    <row r="9" spans="1:8" ht="1.5" customHeight="1"/>
    <row r="10" spans="1:8" ht="15" customHeight="1">
      <c r="A10" s="23" t="s">
        <v>0</v>
      </c>
      <c r="B10" s="29" t="s">
        <v>1</v>
      </c>
      <c r="C10" s="30"/>
      <c r="D10" s="23" t="s">
        <v>2</v>
      </c>
      <c r="E10" s="27" t="s">
        <v>3</v>
      </c>
      <c r="F10" s="27"/>
      <c r="G10" s="27"/>
      <c r="H10" s="15" t="s">
        <v>7</v>
      </c>
    </row>
    <row r="11" spans="1:8" ht="45" customHeight="1">
      <c r="A11" s="28"/>
      <c r="B11" s="31"/>
      <c r="C11" s="32"/>
      <c r="D11" s="24"/>
      <c r="E11" s="2" t="s">
        <v>4</v>
      </c>
      <c r="F11" s="2" t="s">
        <v>5</v>
      </c>
      <c r="G11" s="2" t="s">
        <v>6</v>
      </c>
      <c r="H11" s="16"/>
    </row>
    <row r="12" spans="1:8">
      <c r="A12" s="2"/>
      <c r="B12" s="17" t="s">
        <v>8</v>
      </c>
      <c r="C12" s="18"/>
      <c r="D12" s="2"/>
      <c r="E12" s="2"/>
      <c r="F12" s="2"/>
      <c r="G12" s="2"/>
      <c r="H12" s="2"/>
    </row>
    <row r="13" spans="1:8" ht="23.25" customHeight="1">
      <c r="A13" s="1">
        <v>19</v>
      </c>
      <c r="B13" s="19" t="s">
        <v>20</v>
      </c>
      <c r="C13" s="20"/>
      <c r="D13" s="1">
        <v>100</v>
      </c>
      <c r="E13" s="1">
        <v>1.2</v>
      </c>
      <c r="F13" s="1">
        <v>10.1</v>
      </c>
      <c r="G13" s="1">
        <v>9.5</v>
      </c>
      <c r="H13" s="1">
        <v>124</v>
      </c>
    </row>
    <row r="14" spans="1:8" ht="39.75" customHeight="1">
      <c r="A14" s="1">
        <v>204</v>
      </c>
      <c r="B14" s="11" t="s">
        <v>21</v>
      </c>
      <c r="C14" s="12"/>
      <c r="D14" s="1">
        <v>250</v>
      </c>
      <c r="E14" s="1">
        <v>6.18</v>
      </c>
      <c r="F14" s="1">
        <v>3.3</v>
      </c>
      <c r="G14" s="1">
        <v>14.65</v>
      </c>
      <c r="H14" s="1">
        <v>113</v>
      </c>
    </row>
    <row r="15" spans="1:8" ht="29.25" customHeight="1">
      <c r="A15" s="2" t="s">
        <v>55</v>
      </c>
      <c r="B15" s="21" t="s">
        <v>56</v>
      </c>
      <c r="C15" s="22"/>
      <c r="D15" s="1">
        <v>180</v>
      </c>
      <c r="E15" s="1">
        <v>9.8000000000000007</v>
      </c>
      <c r="F15" s="1">
        <v>7.6</v>
      </c>
      <c r="G15" s="1">
        <v>43.1</v>
      </c>
      <c r="H15" s="1">
        <v>280.39999999999998</v>
      </c>
    </row>
    <row r="16" spans="1:8" ht="15" customHeight="1">
      <c r="A16" s="2" t="s">
        <v>49</v>
      </c>
      <c r="B16" s="11" t="s">
        <v>50</v>
      </c>
      <c r="C16" s="12"/>
      <c r="D16" s="1">
        <v>100</v>
      </c>
      <c r="E16" s="1">
        <v>13.9</v>
      </c>
      <c r="F16" s="1">
        <v>7.4</v>
      </c>
      <c r="G16" s="1">
        <v>6.3</v>
      </c>
      <c r="H16" s="1">
        <v>147.19999999999999</v>
      </c>
    </row>
    <row r="17" spans="1:8" ht="16.5" customHeight="1">
      <c r="A17" s="2">
        <v>648</v>
      </c>
      <c r="B17" s="11" t="s">
        <v>31</v>
      </c>
      <c r="C17" s="12"/>
      <c r="D17" s="1">
        <v>200</v>
      </c>
      <c r="E17" s="1">
        <v>0</v>
      </c>
      <c r="F17" s="1">
        <v>0</v>
      </c>
      <c r="G17" s="1">
        <v>15.3</v>
      </c>
      <c r="H17" s="1">
        <v>49.6</v>
      </c>
    </row>
    <row r="18" spans="1:8" ht="15" customHeight="1">
      <c r="A18" s="2">
        <v>7</v>
      </c>
      <c r="B18" s="11" t="s">
        <v>28</v>
      </c>
      <c r="C18" s="12"/>
      <c r="D18" s="1">
        <v>50</v>
      </c>
      <c r="E18" s="1">
        <v>3.25</v>
      </c>
      <c r="F18" s="1">
        <v>0.6</v>
      </c>
      <c r="G18" s="1">
        <v>1.31</v>
      </c>
      <c r="H18" s="1">
        <v>90.5</v>
      </c>
    </row>
    <row r="19" spans="1:8" ht="15" customHeight="1">
      <c r="A19" s="2">
        <v>8</v>
      </c>
      <c r="B19" s="11" t="s">
        <v>29</v>
      </c>
      <c r="C19" s="12"/>
      <c r="D19" s="1">
        <v>50</v>
      </c>
      <c r="E19" s="1">
        <v>3.07</v>
      </c>
      <c r="F19" s="1">
        <v>1.07</v>
      </c>
      <c r="G19" s="1">
        <v>20.9</v>
      </c>
      <c r="H19" s="1">
        <v>107.2</v>
      </c>
    </row>
    <row r="20" spans="1:8">
      <c r="A20" s="2"/>
      <c r="B20" s="13" t="s">
        <v>9</v>
      </c>
      <c r="C20" s="14"/>
      <c r="D20" s="4">
        <f>SUM(D13:D19)</f>
        <v>930</v>
      </c>
      <c r="E20" s="4">
        <f>SUM(E13:E19)</f>
        <v>37.4</v>
      </c>
      <c r="F20" s="4">
        <f>SUM(F13:F19)</f>
        <v>30.07</v>
      </c>
      <c r="G20" s="4">
        <f>SUM(G13:G19)</f>
        <v>111.06</v>
      </c>
      <c r="H20" s="4">
        <f>SUM(H13:H19)</f>
        <v>911.9</v>
      </c>
    </row>
    <row r="21" spans="1:8" ht="14.45" customHeight="1">
      <c r="A21" s="2"/>
      <c r="B21" s="13" t="s">
        <v>44</v>
      </c>
      <c r="C21" s="12"/>
      <c r="D21" s="2"/>
      <c r="E21" s="2"/>
      <c r="F21" s="2"/>
      <c r="G21" s="2"/>
      <c r="H21" s="2"/>
    </row>
    <row r="22" spans="1:8">
      <c r="A22" s="2">
        <v>604</v>
      </c>
      <c r="B22" s="11" t="s">
        <v>34</v>
      </c>
      <c r="C22" s="12"/>
      <c r="D22" s="8">
        <v>30</v>
      </c>
      <c r="E22" s="8">
        <v>2.25</v>
      </c>
      <c r="F22" s="8">
        <v>2.94</v>
      </c>
      <c r="G22" s="8">
        <v>22.32</v>
      </c>
      <c r="H22" s="8">
        <v>125.1</v>
      </c>
    </row>
    <row r="23" spans="1:8" ht="14.45" customHeight="1">
      <c r="A23" s="2">
        <v>868</v>
      </c>
      <c r="B23" s="11" t="s">
        <v>32</v>
      </c>
      <c r="C23" s="12"/>
      <c r="D23" s="8">
        <v>200</v>
      </c>
      <c r="E23" s="8">
        <v>0.04</v>
      </c>
      <c r="F23" s="8">
        <v>0</v>
      </c>
      <c r="G23" s="8">
        <v>24.76</v>
      </c>
      <c r="H23" s="8">
        <v>94.2</v>
      </c>
    </row>
    <row r="24" spans="1:8" ht="14.45" customHeight="1">
      <c r="A24" s="2"/>
      <c r="B24" s="13" t="s">
        <v>45</v>
      </c>
      <c r="C24" s="14"/>
      <c r="D24" s="9">
        <f>SUM(D22:D23)</f>
        <v>230</v>
      </c>
      <c r="E24" s="9">
        <f>SUM(E22:E23)</f>
        <v>2.29</v>
      </c>
      <c r="F24" s="9">
        <f>SUM(F22:F23)</f>
        <v>2.94</v>
      </c>
      <c r="G24" s="9">
        <f>SUM(G22:G23)</f>
        <v>47.08</v>
      </c>
      <c r="H24" s="9">
        <f>SUM(H22:H23)</f>
        <v>219.3</v>
      </c>
    </row>
    <row r="25" spans="1:8">
      <c r="A25" s="2"/>
      <c r="B25" s="13" t="s">
        <v>66</v>
      </c>
      <c r="C25" s="14"/>
      <c r="D25" s="9">
        <f>SUM(D24,D20)</f>
        <v>1160</v>
      </c>
      <c r="E25" s="9">
        <f>SUM(E24,E20)</f>
        <v>39.69</v>
      </c>
      <c r="F25" s="9">
        <f>SUM(F24,F20)</f>
        <v>33.01</v>
      </c>
      <c r="G25" s="9">
        <f>SUM(G24,G20)</f>
        <v>158.13999999999999</v>
      </c>
      <c r="H25" s="9">
        <f>SUM(H24,H20)</f>
        <v>1131.2</v>
      </c>
    </row>
  </sheetData>
  <mergeCells count="23">
    <mergeCell ref="D10:D11"/>
    <mergeCell ref="E10:G10"/>
    <mergeCell ref="B19:C19"/>
    <mergeCell ref="B14:C14"/>
    <mergeCell ref="B22:C22"/>
    <mergeCell ref="B18:C18"/>
    <mergeCell ref="B25:C25"/>
    <mergeCell ref="A2:F2"/>
    <mergeCell ref="A4:G4"/>
    <mergeCell ref="A6:G6"/>
    <mergeCell ref="A8:G8"/>
    <mergeCell ref="A10:A11"/>
    <mergeCell ref="B10:C11"/>
    <mergeCell ref="H10:H11"/>
    <mergeCell ref="B15:C15"/>
    <mergeCell ref="B16:C16"/>
    <mergeCell ref="B17:C17"/>
    <mergeCell ref="B23:C23"/>
    <mergeCell ref="B24:C24"/>
    <mergeCell ref="B21:C21"/>
    <mergeCell ref="B20:C20"/>
    <mergeCell ref="B12:C12"/>
    <mergeCell ref="B13:C13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4"/>
  <sheetViews>
    <sheetView topLeftCell="A10" workbookViewId="0">
      <selection activeCell="A15" sqref="A15:H15"/>
    </sheetView>
  </sheetViews>
  <sheetFormatPr defaultRowHeight="15"/>
  <cols>
    <col min="1" max="1" width="5.5703125" customWidth="1"/>
    <col min="3" max="3" width="18.28515625" customWidth="1"/>
    <col min="4" max="4" width="11.140625" customWidth="1"/>
    <col min="5" max="5" width="11.28515625" customWidth="1"/>
    <col min="6" max="6" width="10.7109375" customWidth="1"/>
    <col min="7" max="7" width="14.28515625" customWidth="1"/>
    <col min="8" max="8" width="10.7109375" customWidth="1"/>
  </cols>
  <sheetData>
    <row r="1" spans="1:8" ht="3.75" customHeight="1"/>
    <row r="2" spans="1:8">
      <c r="A2" s="25" t="s">
        <v>16</v>
      </c>
      <c r="B2" s="25"/>
      <c r="C2" s="25"/>
      <c r="D2" s="25"/>
      <c r="E2" s="25"/>
      <c r="F2" s="25"/>
      <c r="G2" s="3"/>
    </row>
    <row r="3" spans="1:8" ht="1.5" customHeight="1">
      <c r="A3" s="3"/>
      <c r="B3" s="3"/>
      <c r="C3" s="3"/>
      <c r="D3" s="3"/>
      <c r="E3" s="3"/>
      <c r="F3" s="3"/>
      <c r="G3" s="3"/>
    </row>
    <row r="4" spans="1:8">
      <c r="A4" s="26" t="s">
        <v>11</v>
      </c>
      <c r="B4" s="26"/>
      <c r="C4" s="26"/>
      <c r="D4" s="26"/>
      <c r="E4" s="26"/>
      <c r="F4" s="26"/>
      <c r="G4" s="26"/>
    </row>
    <row r="5" spans="1:8" ht="6.75" hidden="1" customHeight="1">
      <c r="A5" s="3"/>
      <c r="B5" s="3"/>
      <c r="C5" s="3"/>
      <c r="D5" s="3"/>
      <c r="E5" s="3"/>
      <c r="F5" s="3"/>
      <c r="G5" s="3"/>
    </row>
    <row r="6" spans="1:8">
      <c r="A6" s="25" t="s">
        <v>71</v>
      </c>
      <c r="B6" s="25"/>
      <c r="C6" s="25"/>
      <c r="D6" s="25"/>
      <c r="E6" s="25"/>
      <c r="F6" s="25"/>
      <c r="G6" s="25"/>
    </row>
    <row r="7" spans="1:8" ht="0.75" customHeight="1">
      <c r="A7" s="3"/>
      <c r="B7" s="3"/>
      <c r="C7" s="3"/>
      <c r="D7" s="3"/>
      <c r="E7" s="3"/>
      <c r="F7" s="3"/>
      <c r="G7" s="3"/>
    </row>
    <row r="8" spans="1:8">
      <c r="A8" s="25" t="s">
        <v>42</v>
      </c>
      <c r="B8" s="25"/>
      <c r="C8" s="25"/>
      <c r="D8" s="25"/>
      <c r="E8" s="25"/>
      <c r="F8" s="25"/>
      <c r="G8" s="25"/>
    </row>
    <row r="9" spans="1:8" ht="6" customHeight="1"/>
    <row r="10" spans="1:8" ht="15" customHeight="1">
      <c r="A10" s="23" t="s">
        <v>0</v>
      </c>
      <c r="B10" s="29" t="s">
        <v>1</v>
      </c>
      <c r="C10" s="30"/>
      <c r="D10" s="23" t="s">
        <v>2</v>
      </c>
      <c r="E10" s="27" t="s">
        <v>3</v>
      </c>
      <c r="F10" s="27"/>
      <c r="G10" s="27"/>
      <c r="H10" s="15" t="s">
        <v>7</v>
      </c>
    </row>
    <row r="11" spans="1:8" ht="59.25" customHeight="1">
      <c r="A11" s="28"/>
      <c r="B11" s="31"/>
      <c r="C11" s="32"/>
      <c r="D11" s="24"/>
      <c r="E11" s="2" t="s">
        <v>4</v>
      </c>
      <c r="F11" s="2" t="s">
        <v>5</v>
      </c>
      <c r="G11" s="2" t="s">
        <v>6</v>
      </c>
      <c r="H11" s="16"/>
    </row>
    <row r="12" spans="1:8">
      <c r="A12" s="2"/>
      <c r="B12" s="17" t="s">
        <v>8</v>
      </c>
      <c r="C12" s="18"/>
      <c r="D12" s="2"/>
      <c r="E12" s="2"/>
      <c r="F12" s="2"/>
      <c r="G12" s="2"/>
      <c r="H12" s="2"/>
    </row>
    <row r="13" spans="1:8" ht="25.5" customHeight="1">
      <c r="A13" s="2" t="s">
        <v>76</v>
      </c>
      <c r="B13" s="19" t="s">
        <v>77</v>
      </c>
      <c r="C13" s="20"/>
      <c r="D13" s="1">
        <v>100</v>
      </c>
      <c r="E13" s="1">
        <v>1.17</v>
      </c>
      <c r="F13" s="1">
        <v>8.9499999999999993</v>
      </c>
      <c r="G13" s="1">
        <v>6.67</v>
      </c>
      <c r="H13" s="1">
        <v>111.9</v>
      </c>
    </row>
    <row r="14" spans="1:8" ht="27" customHeight="1">
      <c r="A14" s="1">
        <v>187</v>
      </c>
      <c r="B14" s="11" t="s">
        <v>24</v>
      </c>
      <c r="C14" s="12"/>
      <c r="D14" s="1">
        <v>300</v>
      </c>
      <c r="E14" s="1">
        <v>2.1</v>
      </c>
      <c r="F14" s="1">
        <v>5.9</v>
      </c>
      <c r="G14" s="1">
        <v>10.199999999999999</v>
      </c>
      <c r="H14" s="1">
        <v>101.7</v>
      </c>
    </row>
    <row r="15" spans="1:8" ht="24" customHeight="1">
      <c r="A15" s="2" t="s">
        <v>53</v>
      </c>
      <c r="B15" s="11" t="s">
        <v>54</v>
      </c>
      <c r="C15" s="12"/>
      <c r="D15" s="1">
        <v>220</v>
      </c>
      <c r="E15" s="1">
        <v>29.92</v>
      </c>
      <c r="F15" s="1">
        <v>8.9</v>
      </c>
      <c r="G15" s="1">
        <v>36.520000000000003</v>
      </c>
      <c r="H15" s="1">
        <v>346.1</v>
      </c>
    </row>
    <row r="16" spans="1:8" ht="27" customHeight="1">
      <c r="A16" s="2">
        <v>349</v>
      </c>
      <c r="B16" s="11" t="s">
        <v>32</v>
      </c>
      <c r="C16" s="12"/>
      <c r="D16" s="1">
        <v>200</v>
      </c>
      <c r="E16" s="1">
        <v>0.04</v>
      </c>
      <c r="F16" s="1">
        <v>0</v>
      </c>
      <c r="G16" s="1">
        <v>24.76</v>
      </c>
      <c r="H16" s="1">
        <v>94.2</v>
      </c>
    </row>
    <row r="17" spans="1:8" ht="26.25" customHeight="1">
      <c r="A17" s="2">
        <v>7</v>
      </c>
      <c r="B17" s="11" t="s">
        <v>28</v>
      </c>
      <c r="C17" s="12"/>
      <c r="D17" s="1">
        <v>50</v>
      </c>
      <c r="E17" s="1">
        <v>3.25</v>
      </c>
      <c r="F17" s="1">
        <v>0.6</v>
      </c>
      <c r="G17" s="1">
        <v>1.31</v>
      </c>
      <c r="H17" s="1">
        <v>90.5</v>
      </c>
    </row>
    <row r="18" spans="1:8" ht="25.5" customHeight="1">
      <c r="A18" s="2">
        <v>8</v>
      </c>
      <c r="B18" s="11" t="s">
        <v>29</v>
      </c>
      <c r="C18" s="12"/>
      <c r="D18" s="1">
        <v>60</v>
      </c>
      <c r="E18" s="1">
        <v>3.07</v>
      </c>
      <c r="F18" s="1">
        <v>1.07</v>
      </c>
      <c r="G18" s="1">
        <v>20.9</v>
      </c>
      <c r="H18" s="1">
        <v>128.6</v>
      </c>
    </row>
    <row r="19" spans="1:8">
      <c r="A19" s="2"/>
      <c r="B19" s="13" t="s">
        <v>9</v>
      </c>
      <c r="C19" s="14"/>
      <c r="D19" s="4">
        <f>SUM(D13:D18)</f>
        <v>930</v>
      </c>
      <c r="E19" s="4">
        <f>SUM(E13:E18)</f>
        <v>39.550000000000004</v>
      </c>
      <c r="F19" s="4">
        <f>SUM(F13:F18)</f>
        <v>25.42</v>
      </c>
      <c r="G19" s="4">
        <f>SUM(G13:G18)</f>
        <v>100.36000000000001</v>
      </c>
      <c r="H19" s="4">
        <f>SUM(H13:H18)</f>
        <v>873.00000000000011</v>
      </c>
    </row>
    <row r="20" spans="1:8" ht="14.45" customHeight="1">
      <c r="A20" s="2"/>
      <c r="B20" s="13" t="s">
        <v>44</v>
      </c>
      <c r="C20" s="12"/>
      <c r="D20" s="2"/>
      <c r="E20" s="2"/>
      <c r="F20" s="2"/>
      <c r="G20" s="2"/>
      <c r="H20" s="2"/>
    </row>
    <row r="21" spans="1:8">
      <c r="A21" s="2">
        <v>283</v>
      </c>
      <c r="B21" s="11" t="s">
        <v>36</v>
      </c>
      <c r="C21" s="12"/>
      <c r="D21" s="8">
        <v>30</v>
      </c>
      <c r="E21" s="8">
        <v>0.84</v>
      </c>
      <c r="F21" s="8">
        <v>1</v>
      </c>
      <c r="G21" s="8">
        <v>23.2</v>
      </c>
      <c r="H21" s="8">
        <v>106.2</v>
      </c>
    </row>
    <row r="22" spans="1:8" ht="14.45" customHeight="1">
      <c r="A22" s="2">
        <v>399</v>
      </c>
      <c r="B22" s="11" t="s">
        <v>30</v>
      </c>
      <c r="C22" s="12"/>
      <c r="D22" s="8">
        <v>200</v>
      </c>
      <c r="E22" s="8">
        <v>1</v>
      </c>
      <c r="F22" s="8">
        <v>0.2</v>
      </c>
      <c r="G22" s="8">
        <v>20.2</v>
      </c>
      <c r="H22" s="8">
        <v>92</v>
      </c>
    </row>
    <row r="23" spans="1:8" ht="14.45" customHeight="1">
      <c r="A23" s="2"/>
      <c r="B23" s="13" t="s">
        <v>45</v>
      </c>
      <c r="C23" s="14"/>
      <c r="D23" s="9">
        <f>SUM(D21:D22)</f>
        <v>230</v>
      </c>
      <c r="E23" s="9">
        <f>SUM(E21:E22)</f>
        <v>1.8399999999999999</v>
      </c>
      <c r="F23" s="9">
        <f>SUM(F21:F22)</f>
        <v>1.2</v>
      </c>
      <c r="G23" s="9">
        <f>SUM(G21:G22)</f>
        <v>43.4</v>
      </c>
      <c r="H23" s="9">
        <f>SUM(H21:H22)</f>
        <v>198.2</v>
      </c>
    </row>
    <row r="24" spans="1:8">
      <c r="A24" s="2"/>
      <c r="B24" s="13" t="s">
        <v>66</v>
      </c>
      <c r="C24" s="14"/>
      <c r="D24" s="9">
        <f>SUM(D23,D19)</f>
        <v>1160</v>
      </c>
      <c r="E24" s="9">
        <f>SUM(E23,E19)</f>
        <v>41.39</v>
      </c>
      <c r="F24" s="9">
        <f>SUM(F23,F19)</f>
        <v>26.62</v>
      </c>
      <c r="G24" s="9">
        <f>SUM(G23,G19)</f>
        <v>143.76000000000002</v>
      </c>
      <c r="H24" s="9">
        <f>SUM(H23,H19)</f>
        <v>1071.2</v>
      </c>
    </row>
  </sheetData>
  <mergeCells count="22">
    <mergeCell ref="B15:C15"/>
    <mergeCell ref="B16:C16"/>
    <mergeCell ref="B10:C11"/>
    <mergeCell ref="D10:D11"/>
    <mergeCell ref="E10:G10"/>
    <mergeCell ref="B17:C17"/>
    <mergeCell ref="B24:C24"/>
    <mergeCell ref="B21:C21"/>
    <mergeCell ref="B22:C22"/>
    <mergeCell ref="B23:C23"/>
    <mergeCell ref="B19:C19"/>
    <mergeCell ref="B18:C18"/>
    <mergeCell ref="H10:H11"/>
    <mergeCell ref="B12:C12"/>
    <mergeCell ref="B13:C13"/>
    <mergeCell ref="B14:C14"/>
    <mergeCell ref="B20:C20"/>
    <mergeCell ref="A2:F2"/>
    <mergeCell ref="A4:G4"/>
    <mergeCell ref="A6:G6"/>
    <mergeCell ref="A8:G8"/>
    <mergeCell ref="A10:A11"/>
  </mergeCells>
  <phoneticPr fontId="3" type="noConversion"/>
  <pageMargins left="0.7" right="0.7" top="0.75" bottom="0.75" header="0.3" footer="0.3"/>
  <pageSetup paperSize="9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H24"/>
  <sheetViews>
    <sheetView workbookViewId="0">
      <selection activeCell="K13" sqref="K13"/>
    </sheetView>
  </sheetViews>
  <sheetFormatPr defaultRowHeight="15"/>
  <cols>
    <col min="1" max="1" width="7.5703125" customWidth="1"/>
    <col min="3" max="3" width="16.140625" customWidth="1"/>
    <col min="4" max="4" width="10.5703125" customWidth="1"/>
    <col min="5" max="5" width="11.5703125" customWidth="1"/>
    <col min="6" max="6" width="12.28515625" customWidth="1"/>
    <col min="7" max="7" width="11.5703125" customWidth="1"/>
    <col min="8" max="8" width="10.5703125" customWidth="1"/>
  </cols>
  <sheetData>
    <row r="2" spans="1:8">
      <c r="A2" s="25" t="s">
        <v>17</v>
      </c>
      <c r="B2" s="25"/>
      <c r="C2" s="25"/>
      <c r="D2" s="25"/>
      <c r="E2" s="25"/>
      <c r="F2" s="25"/>
      <c r="G2" s="3"/>
    </row>
    <row r="3" spans="1:8" ht="6.75" customHeight="1">
      <c r="A3" s="3"/>
      <c r="B3" s="3"/>
      <c r="C3" s="3"/>
      <c r="D3" s="3"/>
      <c r="E3" s="3"/>
      <c r="F3" s="3"/>
      <c r="G3" s="3"/>
    </row>
    <row r="4" spans="1:8">
      <c r="A4" s="26" t="s">
        <v>18</v>
      </c>
      <c r="B4" s="26"/>
      <c r="C4" s="26"/>
      <c r="D4" s="26"/>
      <c r="E4" s="26"/>
      <c r="F4" s="26"/>
      <c r="G4" s="26"/>
    </row>
    <row r="5" spans="1:8" ht="10.5" customHeight="1">
      <c r="A5" s="3"/>
      <c r="B5" s="3"/>
      <c r="C5" s="3"/>
      <c r="D5" s="3"/>
      <c r="E5" s="3"/>
      <c r="F5" s="3"/>
      <c r="G5" s="3"/>
    </row>
    <row r="6" spans="1:8" ht="15.75" customHeight="1">
      <c r="A6" s="25" t="s">
        <v>71</v>
      </c>
      <c r="B6" s="25"/>
      <c r="C6" s="25"/>
      <c r="D6" s="25"/>
      <c r="E6" s="25"/>
      <c r="F6" s="25"/>
      <c r="G6" s="25"/>
    </row>
    <row r="7" spans="1:8" ht="8.25" customHeight="1">
      <c r="A7" s="3"/>
      <c r="B7" s="3"/>
      <c r="C7" s="3"/>
      <c r="D7" s="3"/>
      <c r="E7" s="3"/>
      <c r="F7" s="3"/>
      <c r="G7" s="3"/>
    </row>
    <row r="8" spans="1:8">
      <c r="A8" s="25" t="s">
        <v>42</v>
      </c>
      <c r="B8" s="25"/>
      <c r="C8" s="25"/>
      <c r="D8" s="25"/>
      <c r="E8" s="25"/>
      <c r="F8" s="25"/>
      <c r="G8" s="25"/>
    </row>
    <row r="9" spans="1:8" ht="3.75" customHeight="1"/>
    <row r="10" spans="1:8" ht="15" customHeight="1">
      <c r="A10" s="23" t="s">
        <v>0</v>
      </c>
      <c r="B10" s="29" t="s">
        <v>1</v>
      </c>
      <c r="C10" s="30"/>
      <c r="D10" s="23" t="s">
        <v>2</v>
      </c>
      <c r="E10" s="33" t="s">
        <v>3</v>
      </c>
      <c r="F10" s="34"/>
      <c r="G10" s="35"/>
      <c r="H10" s="15" t="s">
        <v>7</v>
      </c>
    </row>
    <row r="11" spans="1:8" ht="42.75" customHeight="1">
      <c r="A11" s="24"/>
      <c r="B11" s="31"/>
      <c r="C11" s="32"/>
      <c r="D11" s="24"/>
      <c r="E11" s="2" t="s">
        <v>4</v>
      </c>
      <c r="F11" s="2" t="s">
        <v>5</v>
      </c>
      <c r="G11" s="2" t="s">
        <v>6</v>
      </c>
      <c r="H11" s="15"/>
    </row>
    <row r="12" spans="1:8" ht="15" customHeight="1">
      <c r="A12" s="2"/>
      <c r="B12" s="17" t="s">
        <v>8</v>
      </c>
      <c r="C12" s="18"/>
      <c r="D12" s="4"/>
      <c r="E12" s="4"/>
      <c r="F12" s="4"/>
      <c r="G12" s="4"/>
      <c r="H12" s="4"/>
    </row>
    <row r="13" spans="1:8" ht="25.9" customHeight="1">
      <c r="A13" s="2">
        <v>32</v>
      </c>
      <c r="B13" s="11" t="s">
        <v>70</v>
      </c>
      <c r="C13" s="12"/>
      <c r="D13" s="8">
        <v>100</v>
      </c>
      <c r="E13" s="8">
        <v>1.56</v>
      </c>
      <c r="F13" s="8">
        <v>6.12</v>
      </c>
      <c r="G13" s="8">
        <v>13.54</v>
      </c>
      <c r="H13" s="8">
        <v>115.4</v>
      </c>
    </row>
    <row r="14" spans="1:8" ht="14.45" customHeight="1">
      <c r="A14" s="1">
        <v>202</v>
      </c>
      <c r="B14" s="21" t="s">
        <v>25</v>
      </c>
      <c r="C14" s="22"/>
      <c r="D14" s="1">
        <v>250</v>
      </c>
      <c r="E14" s="1">
        <v>2.1</v>
      </c>
      <c r="F14" s="1">
        <v>7.48</v>
      </c>
      <c r="G14" s="1">
        <v>11.69</v>
      </c>
      <c r="H14" s="1">
        <v>122.96</v>
      </c>
    </row>
    <row r="15" spans="1:8" ht="31.9" customHeight="1">
      <c r="A15" s="2">
        <v>436</v>
      </c>
      <c r="B15" s="21" t="s">
        <v>38</v>
      </c>
      <c r="C15" s="22"/>
      <c r="D15" s="1">
        <v>230</v>
      </c>
      <c r="E15" s="1">
        <v>39.57</v>
      </c>
      <c r="F15" s="1">
        <v>10.74</v>
      </c>
      <c r="G15" s="1">
        <v>45.93</v>
      </c>
      <c r="H15" s="1">
        <v>380.93</v>
      </c>
    </row>
    <row r="16" spans="1:8" ht="18.600000000000001" customHeight="1">
      <c r="A16" s="2">
        <v>648</v>
      </c>
      <c r="B16" s="19" t="s">
        <v>31</v>
      </c>
      <c r="C16" s="20"/>
      <c r="D16" s="1">
        <v>200</v>
      </c>
      <c r="E16" s="1">
        <v>0</v>
      </c>
      <c r="F16" s="1">
        <v>0</v>
      </c>
      <c r="G16" s="1">
        <v>15.3</v>
      </c>
      <c r="H16" s="1">
        <v>49.6</v>
      </c>
    </row>
    <row r="17" spans="1:8" ht="14.45" customHeight="1">
      <c r="A17" s="2">
        <v>7</v>
      </c>
      <c r="B17" s="21" t="s">
        <v>28</v>
      </c>
      <c r="C17" s="22"/>
      <c r="D17" s="1">
        <v>50</v>
      </c>
      <c r="E17" s="1">
        <v>3.25</v>
      </c>
      <c r="F17" s="1">
        <v>0.6</v>
      </c>
      <c r="G17" s="1">
        <v>1.31</v>
      </c>
      <c r="H17" s="1">
        <v>90.5</v>
      </c>
    </row>
    <row r="18" spans="1:8" ht="14.45" customHeight="1">
      <c r="A18" s="2">
        <v>8</v>
      </c>
      <c r="B18" s="21" t="s">
        <v>29</v>
      </c>
      <c r="C18" s="22"/>
      <c r="D18" s="1">
        <v>50</v>
      </c>
      <c r="E18" s="1">
        <v>3.07</v>
      </c>
      <c r="F18" s="1">
        <v>1.07</v>
      </c>
      <c r="G18" s="1">
        <v>20.9</v>
      </c>
      <c r="H18" s="1">
        <v>107.2</v>
      </c>
    </row>
    <row r="19" spans="1:8">
      <c r="A19" s="2"/>
      <c r="B19" s="13" t="s">
        <v>9</v>
      </c>
      <c r="C19" s="14"/>
      <c r="D19" s="4">
        <f>SUM(D13:D18)</f>
        <v>880</v>
      </c>
      <c r="E19" s="4">
        <f>SUM(E13:E18)</f>
        <v>49.550000000000004</v>
      </c>
      <c r="F19" s="4">
        <f>SUM(F13:F18)</f>
        <v>26.010000000000005</v>
      </c>
      <c r="G19" s="4">
        <f>SUM(G13:G18)</f>
        <v>108.66999999999999</v>
      </c>
      <c r="H19" s="4">
        <f>SUM(H13:H18)</f>
        <v>866.59</v>
      </c>
    </row>
    <row r="20" spans="1:8" ht="14.25" customHeight="1">
      <c r="A20" s="2"/>
      <c r="B20" s="13" t="s">
        <v>44</v>
      </c>
      <c r="C20" s="14"/>
      <c r="D20" s="2"/>
      <c r="E20" s="2"/>
      <c r="F20" s="2"/>
      <c r="G20" s="2"/>
      <c r="H20" s="2"/>
    </row>
    <row r="21" spans="1:8">
      <c r="A21" s="2">
        <v>604</v>
      </c>
      <c r="B21" s="11" t="s">
        <v>43</v>
      </c>
      <c r="C21" s="12"/>
      <c r="D21" s="8">
        <v>30</v>
      </c>
      <c r="E21" s="8">
        <v>2.25</v>
      </c>
      <c r="F21" s="8">
        <v>2.94</v>
      </c>
      <c r="G21" s="8">
        <v>22.32</v>
      </c>
      <c r="H21" s="8">
        <v>125.1</v>
      </c>
    </row>
    <row r="22" spans="1:8">
      <c r="A22" s="2">
        <v>859</v>
      </c>
      <c r="B22" s="11" t="s">
        <v>33</v>
      </c>
      <c r="C22" s="12"/>
      <c r="D22" s="8">
        <v>200</v>
      </c>
      <c r="E22" s="8">
        <v>0.2</v>
      </c>
      <c r="F22" s="8">
        <v>0.2</v>
      </c>
      <c r="G22" s="8">
        <v>22.3</v>
      </c>
      <c r="H22" s="8">
        <v>110</v>
      </c>
    </row>
    <row r="23" spans="1:8">
      <c r="A23" s="2"/>
      <c r="B23" s="13" t="s">
        <v>45</v>
      </c>
      <c r="C23" s="14"/>
      <c r="D23" s="9">
        <f>SUM(D21:D22)</f>
        <v>230</v>
      </c>
      <c r="E23" s="9">
        <f>SUM(E21:E22)</f>
        <v>2.4500000000000002</v>
      </c>
      <c r="F23" s="9">
        <f>SUM(F21:F22)</f>
        <v>3.14</v>
      </c>
      <c r="G23" s="9">
        <f>SUM(G21:G22)</f>
        <v>44.620000000000005</v>
      </c>
      <c r="H23" s="9">
        <f>SUM(H21:H22)</f>
        <v>235.1</v>
      </c>
    </row>
    <row r="24" spans="1:8">
      <c r="A24" s="2"/>
      <c r="B24" s="13" t="s">
        <v>66</v>
      </c>
      <c r="C24" s="14"/>
      <c r="D24" s="9">
        <f>SUM(D23,D19)</f>
        <v>1110</v>
      </c>
      <c r="E24" s="9">
        <f>SUM(E23,E19)</f>
        <v>52.000000000000007</v>
      </c>
      <c r="F24" s="9">
        <f>SUM(F23,F19)</f>
        <v>29.150000000000006</v>
      </c>
      <c r="G24" s="9">
        <f>SUM(G23,G19)</f>
        <v>153.29</v>
      </c>
      <c r="H24" s="9">
        <f>SUM(H23,H19)</f>
        <v>1101.69</v>
      </c>
    </row>
  </sheetData>
  <mergeCells count="22">
    <mergeCell ref="D10:D11"/>
    <mergeCell ref="E10:G10"/>
    <mergeCell ref="B15:C15"/>
    <mergeCell ref="B16:C16"/>
    <mergeCell ref="B24:C24"/>
    <mergeCell ref="H10:H11"/>
    <mergeCell ref="A2:F2"/>
    <mergeCell ref="A4:G4"/>
    <mergeCell ref="A6:G6"/>
    <mergeCell ref="A8:G8"/>
    <mergeCell ref="A10:A11"/>
    <mergeCell ref="B10:C11"/>
    <mergeCell ref="B12:C12"/>
    <mergeCell ref="B21:C21"/>
    <mergeCell ref="B22:C22"/>
    <mergeCell ref="B23:C23"/>
    <mergeCell ref="B17:C17"/>
    <mergeCell ref="B18:C18"/>
    <mergeCell ref="B19:C19"/>
    <mergeCell ref="B20:C20"/>
    <mergeCell ref="B13:C13"/>
    <mergeCell ref="B14:C14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I25"/>
  <sheetViews>
    <sheetView topLeftCell="A4" workbookViewId="0">
      <selection activeCell="A15" sqref="A15:H15"/>
    </sheetView>
  </sheetViews>
  <sheetFormatPr defaultRowHeight="15"/>
  <cols>
    <col min="1" max="1" width="7.140625" customWidth="1"/>
    <col min="3" max="3" width="16.140625" customWidth="1"/>
    <col min="4" max="4" width="12.42578125" customWidth="1"/>
    <col min="5" max="5" width="10.85546875" customWidth="1"/>
    <col min="6" max="6" width="10" customWidth="1"/>
    <col min="7" max="7" width="12.28515625" customWidth="1"/>
    <col min="8" max="8" width="14.140625" customWidth="1"/>
    <col min="9" max="9" width="0.140625" hidden="1" customWidth="1"/>
  </cols>
  <sheetData>
    <row r="2" spans="1:9">
      <c r="A2" s="25" t="s">
        <v>19</v>
      </c>
      <c r="B2" s="25"/>
      <c r="C2" s="25"/>
      <c r="D2" s="25"/>
      <c r="E2" s="25"/>
      <c r="F2" s="25"/>
      <c r="G2" s="3"/>
    </row>
    <row r="3" spans="1:9">
      <c r="A3" s="3"/>
      <c r="B3" s="3"/>
      <c r="C3" s="3"/>
      <c r="D3" s="3"/>
      <c r="E3" s="3"/>
      <c r="F3" s="3"/>
      <c r="G3" s="3"/>
    </row>
    <row r="4" spans="1:9">
      <c r="A4" s="26" t="s">
        <v>18</v>
      </c>
      <c r="B4" s="26"/>
      <c r="C4" s="26"/>
      <c r="D4" s="26"/>
      <c r="E4" s="26"/>
      <c r="F4" s="26"/>
      <c r="G4" s="26"/>
    </row>
    <row r="5" spans="1:9">
      <c r="A5" s="3"/>
      <c r="B5" s="3"/>
      <c r="C5" s="3"/>
      <c r="D5" s="3"/>
      <c r="E5" s="3"/>
      <c r="F5" s="3"/>
      <c r="G5" s="3"/>
    </row>
    <row r="6" spans="1:9">
      <c r="A6" s="25" t="s">
        <v>71</v>
      </c>
      <c r="B6" s="25"/>
      <c r="C6" s="25"/>
      <c r="D6" s="25"/>
      <c r="E6" s="25"/>
      <c r="F6" s="25"/>
      <c r="G6" s="25"/>
    </row>
    <row r="7" spans="1:9">
      <c r="A7" s="3"/>
      <c r="B7" s="3"/>
      <c r="C7" s="3"/>
      <c r="D7" s="3"/>
      <c r="E7" s="3"/>
      <c r="F7" s="3"/>
      <c r="G7" s="3"/>
    </row>
    <row r="8" spans="1:9">
      <c r="A8" s="25" t="s">
        <v>42</v>
      </c>
      <c r="B8" s="25"/>
      <c r="C8" s="25"/>
      <c r="D8" s="25"/>
      <c r="E8" s="25"/>
      <c r="F8" s="25"/>
      <c r="G8" s="25"/>
    </row>
    <row r="10" spans="1:9" ht="15" customHeight="1">
      <c r="A10" s="23" t="s">
        <v>0</v>
      </c>
      <c r="B10" s="29" t="s">
        <v>1</v>
      </c>
      <c r="C10" s="30"/>
      <c r="D10" s="23" t="s">
        <v>2</v>
      </c>
      <c r="E10" s="27" t="s">
        <v>3</v>
      </c>
      <c r="F10" s="27"/>
      <c r="G10" s="27"/>
      <c r="H10" s="29" t="s">
        <v>7</v>
      </c>
      <c r="I10" s="30"/>
    </row>
    <row r="11" spans="1:9" ht="42.75" customHeight="1">
      <c r="A11" s="28"/>
      <c r="B11" s="31"/>
      <c r="C11" s="32"/>
      <c r="D11" s="24"/>
      <c r="E11" s="2" t="s">
        <v>4</v>
      </c>
      <c r="F11" s="2" t="s">
        <v>5</v>
      </c>
      <c r="G11" s="2" t="s">
        <v>6</v>
      </c>
      <c r="H11" s="36"/>
      <c r="I11" s="37"/>
    </row>
    <row r="12" spans="1:9">
      <c r="A12" s="2"/>
      <c r="B12" s="17" t="s">
        <v>8</v>
      </c>
      <c r="C12" s="18"/>
      <c r="D12" s="2"/>
      <c r="E12" s="2"/>
      <c r="F12" s="2"/>
      <c r="G12" s="2"/>
      <c r="H12" s="2"/>
      <c r="I12" s="2"/>
    </row>
    <row r="13" spans="1:9" ht="33.75" customHeight="1">
      <c r="A13" s="1" t="s">
        <v>51</v>
      </c>
      <c r="B13" s="21" t="s">
        <v>52</v>
      </c>
      <c r="C13" s="22"/>
      <c r="D13" s="1">
        <v>100</v>
      </c>
      <c r="E13" s="1">
        <v>1.3</v>
      </c>
      <c r="F13" s="1">
        <v>4.5</v>
      </c>
      <c r="G13" s="1">
        <v>7.7</v>
      </c>
      <c r="H13" s="1">
        <v>76.2</v>
      </c>
      <c r="I13" s="1"/>
    </row>
    <row r="14" spans="1:9" ht="30" customHeight="1">
      <c r="A14" s="1">
        <v>111</v>
      </c>
      <c r="B14" s="21" t="s">
        <v>26</v>
      </c>
      <c r="C14" s="22"/>
      <c r="D14" s="1">
        <v>250</v>
      </c>
      <c r="E14" s="1">
        <v>2.69</v>
      </c>
      <c r="F14" s="1">
        <v>2.84</v>
      </c>
      <c r="G14" s="1">
        <v>14.14</v>
      </c>
      <c r="H14" s="1">
        <v>104.75</v>
      </c>
      <c r="I14" s="1">
        <v>0.11</v>
      </c>
    </row>
    <row r="15" spans="1:9" ht="14.45" customHeight="1">
      <c r="A15" s="2" t="s">
        <v>55</v>
      </c>
      <c r="B15" s="21" t="s">
        <v>56</v>
      </c>
      <c r="C15" s="22"/>
      <c r="D15" s="1">
        <v>180</v>
      </c>
      <c r="E15" s="1">
        <v>9.8000000000000007</v>
      </c>
      <c r="F15" s="1">
        <v>7.6</v>
      </c>
      <c r="G15" s="1">
        <v>43.1</v>
      </c>
      <c r="H15" s="1">
        <v>280.39999999999998</v>
      </c>
      <c r="I15" s="1"/>
    </row>
    <row r="16" spans="1:9" ht="30.75" customHeight="1">
      <c r="A16" s="2" t="s">
        <v>57</v>
      </c>
      <c r="B16" s="21" t="s">
        <v>58</v>
      </c>
      <c r="C16" s="22"/>
      <c r="D16" s="1">
        <v>100</v>
      </c>
      <c r="E16" s="1">
        <v>14.4</v>
      </c>
      <c r="F16" s="1">
        <v>14.7</v>
      </c>
      <c r="G16" s="1">
        <v>8.1</v>
      </c>
      <c r="H16" s="1">
        <v>221.9</v>
      </c>
      <c r="I16" s="1"/>
    </row>
    <row r="17" spans="1:9" ht="15" customHeight="1">
      <c r="A17" s="2">
        <v>548</v>
      </c>
      <c r="B17" s="21" t="s">
        <v>35</v>
      </c>
      <c r="C17" s="22"/>
      <c r="D17" s="1">
        <v>200</v>
      </c>
      <c r="E17" s="1">
        <v>0.4</v>
      </c>
      <c r="F17" s="1">
        <v>0</v>
      </c>
      <c r="G17" s="1">
        <v>31</v>
      </c>
      <c r="H17" s="1">
        <v>120.64</v>
      </c>
      <c r="I17" s="1"/>
    </row>
    <row r="18" spans="1:9" ht="15" customHeight="1">
      <c r="A18" s="2">
        <v>7</v>
      </c>
      <c r="B18" s="21" t="s">
        <v>28</v>
      </c>
      <c r="C18" s="22"/>
      <c r="D18" s="1">
        <v>40</v>
      </c>
      <c r="E18" s="1">
        <v>3.25</v>
      </c>
      <c r="F18" s="1">
        <v>0.6</v>
      </c>
      <c r="G18" s="1">
        <v>1.31</v>
      </c>
      <c r="H18" s="1">
        <v>72.400000000000006</v>
      </c>
      <c r="I18" s="1"/>
    </row>
    <row r="19" spans="1:9" ht="15" customHeight="1">
      <c r="A19" s="2">
        <v>8</v>
      </c>
      <c r="B19" s="21" t="s">
        <v>29</v>
      </c>
      <c r="C19" s="22"/>
      <c r="D19" s="1">
        <v>50</v>
      </c>
      <c r="E19" s="1">
        <v>3.07</v>
      </c>
      <c r="F19" s="1">
        <v>1.07</v>
      </c>
      <c r="G19" s="1">
        <v>20.9</v>
      </c>
      <c r="H19" s="1">
        <v>107.2</v>
      </c>
      <c r="I19" s="1"/>
    </row>
    <row r="20" spans="1:9" ht="15" customHeight="1">
      <c r="A20" s="2"/>
      <c r="B20" s="13" t="s">
        <v>9</v>
      </c>
      <c r="C20" s="14"/>
      <c r="D20" s="4">
        <f>SUM(D13:D19)</f>
        <v>920</v>
      </c>
      <c r="E20" s="4">
        <f>SUM(E13:E19)</f>
        <v>34.909999999999997</v>
      </c>
      <c r="F20" s="4">
        <f>SUM(F13:F19)</f>
        <v>31.310000000000002</v>
      </c>
      <c r="G20" s="4">
        <f>SUM(G13:G19)</f>
        <v>126.25</v>
      </c>
      <c r="H20" s="4">
        <f>SUM(H13:H19)</f>
        <v>983.49</v>
      </c>
      <c r="I20" s="4">
        <f>SUM(I13:I18)</f>
        <v>0.11</v>
      </c>
    </row>
    <row r="21" spans="1:9">
      <c r="A21" s="2"/>
      <c r="B21" s="13" t="s">
        <v>44</v>
      </c>
      <c r="C21" s="12"/>
      <c r="D21" s="2"/>
      <c r="E21" s="2"/>
      <c r="F21" s="2"/>
      <c r="G21" s="2"/>
      <c r="H21" s="2"/>
      <c r="I21" s="2"/>
    </row>
    <row r="22" spans="1:9">
      <c r="A22" s="2">
        <v>604</v>
      </c>
      <c r="B22" s="11" t="s">
        <v>34</v>
      </c>
      <c r="C22" s="12"/>
      <c r="D22" s="8">
        <v>30</v>
      </c>
      <c r="E22" s="8">
        <v>2.25</v>
      </c>
      <c r="F22" s="8">
        <v>2.94</v>
      </c>
      <c r="G22" s="8">
        <v>22.32</v>
      </c>
      <c r="H22" s="8">
        <v>125.1</v>
      </c>
      <c r="I22" s="2"/>
    </row>
    <row r="23" spans="1:9">
      <c r="A23" s="2">
        <v>868</v>
      </c>
      <c r="B23" s="11" t="s">
        <v>32</v>
      </c>
      <c r="C23" s="12"/>
      <c r="D23" s="8">
        <v>200</v>
      </c>
      <c r="E23" s="8">
        <v>0.04</v>
      </c>
      <c r="F23" s="8">
        <v>0</v>
      </c>
      <c r="G23" s="8">
        <v>24.76</v>
      </c>
      <c r="H23" s="8">
        <v>94.2</v>
      </c>
      <c r="I23" s="2"/>
    </row>
    <row r="24" spans="1:9">
      <c r="A24" s="2"/>
      <c r="B24" s="13" t="s">
        <v>45</v>
      </c>
      <c r="C24" s="14"/>
      <c r="D24" s="9">
        <f>SUM(D22:D23)</f>
        <v>230</v>
      </c>
      <c r="E24" s="9">
        <f>SUM(E22:E23)</f>
        <v>2.29</v>
      </c>
      <c r="F24" s="9">
        <f>SUM(F22:F23)</f>
        <v>2.94</v>
      </c>
      <c r="G24" s="9">
        <f>SUM(G22:G23)</f>
        <v>47.08</v>
      </c>
      <c r="H24" s="9">
        <f>SUM(H22:H23)</f>
        <v>219.3</v>
      </c>
      <c r="I24" s="5"/>
    </row>
    <row r="25" spans="1:9">
      <c r="A25" s="2"/>
      <c r="B25" s="13" t="s">
        <v>66</v>
      </c>
      <c r="C25" s="14"/>
      <c r="D25" s="9">
        <f>SUM(D24,D20)</f>
        <v>1150</v>
      </c>
      <c r="E25" s="9">
        <f>SUM(E24,E20)</f>
        <v>37.199999999999996</v>
      </c>
      <c r="F25" s="9">
        <f>SUM(F24,F20)</f>
        <v>34.25</v>
      </c>
      <c r="G25" s="9">
        <f>SUM(G24,G20)</f>
        <v>173.32999999999998</v>
      </c>
      <c r="H25" s="9">
        <f>SUM(H24,H20)</f>
        <v>1202.79</v>
      </c>
    </row>
  </sheetData>
  <mergeCells count="23">
    <mergeCell ref="D10:D11"/>
    <mergeCell ref="E10:G10"/>
    <mergeCell ref="B18:C18"/>
    <mergeCell ref="B17:C17"/>
    <mergeCell ref="B22:C22"/>
    <mergeCell ref="B23:C23"/>
    <mergeCell ref="B25:C25"/>
    <mergeCell ref="A2:F2"/>
    <mergeCell ref="A4:G4"/>
    <mergeCell ref="A6:G6"/>
    <mergeCell ref="A8:G8"/>
    <mergeCell ref="A10:A11"/>
    <mergeCell ref="B10:C11"/>
    <mergeCell ref="B24:C24"/>
    <mergeCell ref="B21:C21"/>
    <mergeCell ref="B20:C20"/>
    <mergeCell ref="H10:I11"/>
    <mergeCell ref="B13:C13"/>
    <mergeCell ref="B12:C12"/>
    <mergeCell ref="B14:C14"/>
    <mergeCell ref="B15:C15"/>
    <mergeCell ref="B19:C19"/>
    <mergeCell ref="B16:C16"/>
  </mergeCells>
  <phoneticPr fontId="3" type="noConversion"/>
  <pageMargins left="0.7" right="0.7" top="0.75" bottom="0.75" header="0.3" footer="0.3"/>
  <pageSetup paperSize="9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I25"/>
  <sheetViews>
    <sheetView topLeftCell="A10" workbookViewId="0">
      <selection activeCell="A13" sqref="A13:H19"/>
    </sheetView>
  </sheetViews>
  <sheetFormatPr defaultRowHeight="15"/>
  <cols>
    <col min="1" max="1" width="6.85546875" customWidth="1"/>
    <col min="3" max="3" width="22" customWidth="1"/>
    <col min="4" max="4" width="11.28515625" customWidth="1"/>
    <col min="5" max="5" width="12.5703125" customWidth="1"/>
    <col min="6" max="6" width="12.28515625" customWidth="1"/>
    <col min="7" max="7" width="12" customWidth="1"/>
    <col min="8" max="8" width="11.28515625" customWidth="1"/>
    <col min="9" max="9" width="0.140625" customWidth="1"/>
  </cols>
  <sheetData>
    <row r="2" spans="1:9">
      <c r="A2" s="25" t="s">
        <v>14</v>
      </c>
      <c r="B2" s="25"/>
      <c r="C2" s="25"/>
      <c r="D2" s="25"/>
      <c r="E2" s="25"/>
      <c r="F2" s="25"/>
      <c r="G2" s="3"/>
    </row>
    <row r="3" spans="1:9" ht="3" customHeight="1">
      <c r="A3" s="3"/>
      <c r="B3" s="3"/>
      <c r="C3" s="3"/>
      <c r="D3" s="3"/>
      <c r="E3" s="3"/>
      <c r="F3" s="3"/>
      <c r="G3" s="3"/>
    </row>
    <row r="4" spans="1:9" ht="12" customHeight="1">
      <c r="A4" s="26" t="s">
        <v>18</v>
      </c>
      <c r="B4" s="26"/>
      <c r="C4" s="26"/>
      <c r="D4" s="26"/>
      <c r="E4" s="26"/>
      <c r="F4" s="26"/>
      <c r="G4" s="26"/>
    </row>
    <row r="5" spans="1:9" hidden="1">
      <c r="A5" s="3"/>
      <c r="B5" s="3"/>
      <c r="C5" s="3"/>
      <c r="D5" s="3"/>
      <c r="E5" s="3"/>
      <c r="F5" s="3"/>
      <c r="G5" s="3"/>
    </row>
    <row r="6" spans="1:9">
      <c r="A6" s="25" t="s">
        <v>12</v>
      </c>
      <c r="B6" s="25"/>
      <c r="C6" s="25"/>
      <c r="D6" s="25"/>
      <c r="E6" s="25"/>
      <c r="F6" s="25"/>
      <c r="G6" s="25"/>
    </row>
    <row r="7" spans="1:9" ht="2.25" customHeight="1">
      <c r="A7" s="3"/>
      <c r="B7" s="3"/>
      <c r="C7" s="3"/>
      <c r="D7" s="3"/>
      <c r="E7" s="3"/>
      <c r="F7" s="3"/>
      <c r="G7" s="3"/>
    </row>
    <row r="8" spans="1:9">
      <c r="A8" s="25" t="s">
        <v>42</v>
      </c>
      <c r="B8" s="25"/>
      <c r="C8" s="25"/>
      <c r="D8" s="25"/>
      <c r="E8" s="25"/>
      <c r="F8" s="25"/>
      <c r="G8" s="25"/>
    </row>
    <row r="9" spans="1:9" ht="9" customHeight="1"/>
    <row r="10" spans="1:9" ht="15" customHeight="1">
      <c r="A10" s="23" t="s">
        <v>0</v>
      </c>
      <c r="B10" s="29" t="s">
        <v>1</v>
      </c>
      <c r="C10" s="30"/>
      <c r="D10" s="23" t="s">
        <v>2</v>
      </c>
      <c r="E10" s="27" t="s">
        <v>3</v>
      </c>
      <c r="F10" s="27"/>
      <c r="G10" s="27"/>
      <c r="H10" s="29" t="s">
        <v>7</v>
      </c>
      <c r="I10" s="30"/>
    </row>
    <row r="11" spans="1:9" ht="39.75" customHeight="1">
      <c r="A11" s="28"/>
      <c r="B11" s="31"/>
      <c r="C11" s="32"/>
      <c r="D11" s="24"/>
      <c r="E11" s="2" t="s">
        <v>4</v>
      </c>
      <c r="F11" s="2" t="s">
        <v>5</v>
      </c>
      <c r="G11" s="2" t="s">
        <v>6</v>
      </c>
      <c r="H11" s="36"/>
      <c r="I11" s="37"/>
    </row>
    <row r="12" spans="1:9">
      <c r="A12" s="2"/>
      <c r="B12" s="17" t="s">
        <v>8</v>
      </c>
      <c r="C12" s="18"/>
      <c r="D12" s="2"/>
      <c r="E12" s="2"/>
      <c r="F12" s="2"/>
      <c r="G12" s="2"/>
      <c r="H12" s="2"/>
      <c r="I12" s="2"/>
    </row>
    <row r="13" spans="1:9" ht="16.5" customHeight="1">
      <c r="A13" s="1">
        <v>71</v>
      </c>
      <c r="B13" s="19" t="s">
        <v>46</v>
      </c>
      <c r="C13" s="20"/>
      <c r="D13" s="1">
        <v>100</v>
      </c>
      <c r="E13" s="1">
        <v>2</v>
      </c>
      <c r="F13" s="1">
        <v>0.8</v>
      </c>
      <c r="G13" s="1">
        <v>4.5999999999999996</v>
      </c>
      <c r="H13" s="1">
        <v>42</v>
      </c>
      <c r="I13" s="1"/>
    </row>
    <row r="14" spans="1:9" ht="30" customHeight="1">
      <c r="A14" s="1">
        <v>197</v>
      </c>
      <c r="B14" s="11" t="s">
        <v>23</v>
      </c>
      <c r="C14" s="12"/>
      <c r="D14" s="1">
        <v>250</v>
      </c>
      <c r="E14" s="1">
        <v>2.1</v>
      </c>
      <c r="F14" s="1">
        <v>5.1100000000000003</v>
      </c>
      <c r="G14" s="1">
        <v>16.59</v>
      </c>
      <c r="H14" s="1">
        <v>120.75</v>
      </c>
      <c r="I14" s="1"/>
    </row>
    <row r="15" spans="1:9" ht="20.25" customHeight="1">
      <c r="A15" s="2" t="s">
        <v>59</v>
      </c>
      <c r="B15" s="21" t="s">
        <v>60</v>
      </c>
      <c r="C15" s="22"/>
      <c r="D15" s="1">
        <v>180</v>
      </c>
      <c r="E15" s="1">
        <v>17.399999999999999</v>
      </c>
      <c r="F15" s="1">
        <v>1.6</v>
      </c>
      <c r="G15" s="1">
        <v>40.6</v>
      </c>
      <c r="H15" s="1">
        <v>245.7</v>
      </c>
      <c r="I15" s="1"/>
    </row>
    <row r="16" spans="1:9" ht="20.25" customHeight="1">
      <c r="A16" s="2" t="s">
        <v>61</v>
      </c>
      <c r="B16" s="21" t="s">
        <v>62</v>
      </c>
      <c r="C16" s="22"/>
      <c r="D16" s="1">
        <v>100</v>
      </c>
      <c r="E16" s="1">
        <v>17</v>
      </c>
      <c r="F16" s="1">
        <v>16.5</v>
      </c>
      <c r="G16" s="1">
        <v>3.9</v>
      </c>
      <c r="H16" s="1">
        <v>232.1</v>
      </c>
      <c r="I16" s="1"/>
    </row>
    <row r="17" spans="1:9" ht="14.45" customHeight="1">
      <c r="A17" s="2">
        <v>399</v>
      </c>
      <c r="B17" s="21" t="s">
        <v>30</v>
      </c>
      <c r="C17" s="22"/>
      <c r="D17" s="1">
        <v>200</v>
      </c>
      <c r="E17" s="1">
        <v>1</v>
      </c>
      <c r="F17" s="1">
        <v>0.2</v>
      </c>
      <c r="G17" s="1">
        <v>20.2</v>
      </c>
      <c r="H17" s="1">
        <v>92</v>
      </c>
      <c r="I17" s="1"/>
    </row>
    <row r="18" spans="1:9" ht="15" customHeight="1">
      <c r="A18" s="2">
        <v>7</v>
      </c>
      <c r="B18" s="21" t="s">
        <v>28</v>
      </c>
      <c r="C18" s="22"/>
      <c r="D18" s="1">
        <v>40</v>
      </c>
      <c r="E18" s="1">
        <v>2.6</v>
      </c>
      <c r="F18" s="1">
        <v>0.48</v>
      </c>
      <c r="G18" s="1">
        <v>1.05</v>
      </c>
      <c r="H18" s="1">
        <v>72.400000000000006</v>
      </c>
      <c r="I18" s="1">
        <v>7.0000000000000007E-2</v>
      </c>
    </row>
    <row r="19" spans="1:9" ht="15" customHeight="1">
      <c r="A19" s="2">
        <v>8</v>
      </c>
      <c r="B19" s="21" t="s">
        <v>29</v>
      </c>
      <c r="C19" s="22"/>
      <c r="D19" s="1">
        <v>50</v>
      </c>
      <c r="E19" s="1">
        <v>3.07</v>
      </c>
      <c r="F19" s="1">
        <v>1.07</v>
      </c>
      <c r="G19" s="1">
        <v>20.9</v>
      </c>
      <c r="H19" s="1">
        <v>107.2</v>
      </c>
      <c r="I19" s="1"/>
    </row>
    <row r="20" spans="1:9">
      <c r="A20" s="1"/>
      <c r="B20" s="17" t="s">
        <v>9</v>
      </c>
      <c r="C20" s="18"/>
      <c r="D20" s="4">
        <f t="shared" ref="D20:I20" si="0">SUM(D13:D19)</f>
        <v>920</v>
      </c>
      <c r="E20" s="4">
        <f t="shared" si="0"/>
        <v>45.17</v>
      </c>
      <c r="F20" s="4">
        <f t="shared" si="0"/>
        <v>25.759999999999998</v>
      </c>
      <c r="G20" s="4">
        <f t="shared" si="0"/>
        <v>107.84</v>
      </c>
      <c r="H20" s="4">
        <f t="shared" si="0"/>
        <v>912.15</v>
      </c>
      <c r="I20" s="4">
        <f t="shared" si="0"/>
        <v>7.0000000000000007E-2</v>
      </c>
    </row>
    <row r="21" spans="1:9">
      <c r="A21" s="2"/>
      <c r="B21" s="13" t="s">
        <v>44</v>
      </c>
      <c r="C21" s="12"/>
      <c r="D21" s="2"/>
      <c r="E21" s="2"/>
      <c r="F21" s="2"/>
      <c r="G21" s="2"/>
      <c r="H21" s="2"/>
      <c r="I21" s="2"/>
    </row>
    <row r="22" spans="1:9">
      <c r="A22" s="2">
        <v>283</v>
      </c>
      <c r="B22" s="11" t="s">
        <v>36</v>
      </c>
      <c r="C22" s="12"/>
      <c r="D22" s="8">
        <v>30</v>
      </c>
      <c r="E22" s="8">
        <v>0.84</v>
      </c>
      <c r="F22" s="8">
        <v>1</v>
      </c>
      <c r="G22" s="8">
        <v>23.2</v>
      </c>
      <c r="H22" s="8">
        <v>106.2</v>
      </c>
      <c r="I22" s="2"/>
    </row>
    <row r="23" spans="1:9">
      <c r="A23" s="2">
        <v>399</v>
      </c>
      <c r="B23" s="11" t="s">
        <v>30</v>
      </c>
      <c r="C23" s="12"/>
      <c r="D23" s="8">
        <v>200</v>
      </c>
      <c r="E23" s="8">
        <v>1</v>
      </c>
      <c r="F23" s="8">
        <v>0.2</v>
      </c>
      <c r="G23" s="8">
        <v>20.2</v>
      </c>
      <c r="H23" s="8">
        <v>92</v>
      </c>
      <c r="I23" s="2"/>
    </row>
    <row r="24" spans="1:9">
      <c r="A24" s="2"/>
      <c r="B24" s="13" t="s">
        <v>45</v>
      </c>
      <c r="C24" s="14"/>
      <c r="D24" s="9">
        <f>SUM(D22:D23)</f>
        <v>230</v>
      </c>
      <c r="E24" s="9">
        <f>SUM(E22:E23)</f>
        <v>1.8399999999999999</v>
      </c>
      <c r="F24" s="9">
        <f>SUM(F22:F23)</f>
        <v>1.2</v>
      </c>
      <c r="G24" s="9">
        <f>SUM(G22:G23)</f>
        <v>43.4</v>
      </c>
      <c r="H24" s="9">
        <f>SUM(H22:H23)</f>
        <v>198.2</v>
      </c>
      <c r="I24" s="5"/>
    </row>
    <row r="25" spans="1:9">
      <c r="A25" s="2"/>
      <c r="B25" s="13" t="s">
        <v>66</v>
      </c>
      <c r="C25" s="14"/>
      <c r="D25" s="9">
        <f>SUM(D24,D20)</f>
        <v>1150</v>
      </c>
      <c r="E25" s="9">
        <f>SUM(E24,E20)</f>
        <v>47.010000000000005</v>
      </c>
      <c r="F25" s="9">
        <f>SUM(F24,F20)</f>
        <v>26.959999999999997</v>
      </c>
      <c r="G25" s="9">
        <f>SUM(G24,G20)</f>
        <v>151.24</v>
      </c>
      <c r="H25" s="9">
        <f>SUM(H24,H20)</f>
        <v>1110.3499999999999</v>
      </c>
    </row>
  </sheetData>
  <mergeCells count="23">
    <mergeCell ref="B25:C25"/>
    <mergeCell ref="A2:F2"/>
    <mergeCell ref="A4:G4"/>
    <mergeCell ref="A6:G6"/>
    <mergeCell ref="A8:G8"/>
    <mergeCell ref="A10:A11"/>
    <mergeCell ref="B10:C11"/>
    <mergeCell ref="D10:D11"/>
    <mergeCell ref="E10:G10"/>
    <mergeCell ref="B19:C19"/>
    <mergeCell ref="B24:C24"/>
    <mergeCell ref="B21:C21"/>
    <mergeCell ref="B20:C20"/>
    <mergeCell ref="B16:C16"/>
    <mergeCell ref="B17:C17"/>
    <mergeCell ref="B18:C18"/>
    <mergeCell ref="B22:C22"/>
    <mergeCell ref="B15:C15"/>
    <mergeCell ref="H10:I11"/>
    <mergeCell ref="B12:C12"/>
    <mergeCell ref="B13:C13"/>
    <mergeCell ref="B14:C14"/>
    <mergeCell ref="B23:C23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Тит лист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2024-02-15T10:57:07Z</dcterms:modified>
</cp:coreProperties>
</file>